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ÒNG KINH TẾ\NĂM 2026\BÁO CÁO\BÁO CÁO TUẦN\"/>
    </mc:Choice>
  </mc:AlternateContent>
  <xr:revisionPtr revIDLastSave="0" documentId="13_ncr:1_{465ADE23-F653-4182-8DAC-9960A09D41E6}" xr6:coauthVersionLast="47" xr6:coauthVersionMax="47" xr10:uidLastSave="{00000000-0000-0000-0000-000000000000}"/>
  <bookViews>
    <workbookView xWindow="-90" yWindow="300" windowWidth="14115" windowHeight="15255" activeTab="2" xr2:uid="{C84F1D30-183A-4D44-8197-18EC0C73CA61}"/>
  </bookViews>
  <sheets>
    <sheet name="BC cấp GCN" sheetId="1" r:id="rId1"/>
    <sheet name="BC CMĐ" sheetId="2" r:id="rId2"/>
    <sheet name="Cấp đổi" sheetId="4" r:id="rId3"/>
    <sheet name="Sheet1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2" l="1"/>
  <c r="G47" i="2"/>
  <c r="H83" i="1"/>
  <c r="G83" i="1"/>
  <c r="I10" i="2" l="1"/>
  <c r="I9" i="2"/>
  <c r="I8" i="2"/>
  <c r="I7" i="2"/>
  <c r="I6" i="2"/>
  <c r="K6" i="1"/>
</calcChain>
</file>

<file path=xl/sharedStrings.xml><?xml version="1.0" encoding="utf-8"?>
<sst xmlns="http://schemas.openxmlformats.org/spreadsheetml/2006/main" count="689" uniqueCount="311">
  <si>
    <t>Stt</t>
  </si>
  <si>
    <t>Họ và tên</t>
  </si>
  <si>
    <t>Địa chỉ thửa đất</t>
  </si>
  <si>
    <t>Số tờ BĐ</t>
  </si>
  <si>
    <t>Số thửa</t>
  </si>
  <si>
    <t>Diện tích</t>
  </si>
  <si>
    <t>Số tiền dự kiến nộp</t>
  </si>
  <si>
    <t>Ghi chú</t>
  </si>
  <si>
    <t>BÁO CÁO CẤP GIẤY CHỨNG NHẬN QSD ĐẤT</t>
  </si>
  <si>
    <t>ONT</t>
  </si>
  <si>
    <t>Khác</t>
  </si>
  <si>
    <t>BÁO CÁO CHUYỂN MỤC ĐÍCH SỬ DỤNG ĐẤT</t>
  </si>
  <si>
    <t xml:space="preserve">Đơn giá </t>
  </si>
  <si>
    <t>Đơn giá</t>
  </si>
  <si>
    <t>Số căn cước công dân</t>
  </si>
  <si>
    <t>STT</t>
  </si>
  <si>
    <t>Vi Văn Luật</t>
  </si>
  <si>
    <t>Vi Văn Thức</t>
  </si>
  <si>
    <t>Nguyễn Văn Mạch</t>
  </si>
  <si>
    <t>Trần Văn Báo</t>
  </si>
  <si>
    <t>Muối</t>
  </si>
  <si>
    <t>Vy Văn Vòng</t>
  </si>
  <si>
    <t>Giao đất năm 2007</t>
  </si>
  <si>
    <t>1.400.000</t>
  </si>
  <si>
    <t>Trương Thị Mai</t>
  </si>
  <si>
    <t>Thái Hòa</t>
  </si>
  <si>
    <t>Trương thị Mai</t>
  </si>
  <si>
    <t>Hoàng Văn Thái</t>
  </si>
  <si>
    <t>Hạ Long</t>
  </si>
  <si>
    <t>Nguyễn Văn Chiến</t>
  </si>
  <si>
    <t>Lim</t>
  </si>
  <si>
    <t>Trương Văn Lượng</t>
  </si>
  <si>
    <t>Cầu Chét</t>
  </si>
  <si>
    <t>Lộ Văn Tung</t>
  </si>
  <si>
    <t>Trại Mới</t>
  </si>
  <si>
    <t>Phan Văn Bình</t>
  </si>
  <si>
    <t>Phì</t>
  </si>
  <si>
    <t>Tô Văn Quý</t>
  </si>
  <si>
    <t>Nguyễn Thị Luyến</t>
  </si>
  <si>
    <t>Phúc Hòa</t>
  </si>
  <si>
    <t>Lưu Văn Giang</t>
  </si>
  <si>
    <t>Ao Tán</t>
  </si>
  <si>
    <t>Nịnh Văn Tuấn</t>
  </si>
  <si>
    <t>Tư Thâm</t>
  </si>
  <si>
    <t>Chu văn Tiệp</t>
  </si>
  <si>
    <t>Khuân Lương</t>
  </si>
  <si>
    <t>Nguyễn Thị Thoa</t>
  </si>
  <si>
    <t>Nguyễn Văn Hải</t>
  </si>
  <si>
    <t>Trần Huy Thân</t>
  </si>
  <si>
    <t>Hoàng Văn Siu</t>
  </si>
  <si>
    <t>Lê Bá Quỳnh</t>
  </si>
  <si>
    <t>Trần Bá Thành</t>
  </si>
  <si>
    <t>Trần Văn Dầu</t>
  </si>
  <si>
    <t>Thôn Sàng Nội</t>
  </si>
  <si>
    <t>Thôn Trại Mật</t>
  </si>
  <si>
    <t>Thôn Đoàn Kết</t>
  </si>
  <si>
    <t>Thôn Cá 1</t>
  </si>
  <si>
    <t>Thôn Trường Sinh</t>
  </si>
  <si>
    <t>Thôn Đồng Nấm</t>
  </si>
  <si>
    <t>Chưa có TB thuế</t>
  </si>
  <si>
    <t>Miễn</t>
  </si>
  <si>
    <t>Trưởng Thị Thuý Vân</t>
  </si>
  <si>
    <t>Dư Thị Trang</t>
  </si>
  <si>
    <t>Cổ Thị Kèm</t>
  </si>
  <si>
    <t>Vi Văn Dịu</t>
  </si>
  <si>
    <t>Vy Văn Độ</t>
  </si>
  <si>
    <t>Thanh Văn 1</t>
  </si>
  <si>
    <t>Chưa có TB Thuế</t>
  </si>
  <si>
    <t>Xóm Cũ</t>
  </si>
  <si>
    <t>Đã có QĐ</t>
  </si>
  <si>
    <t>Phương Văn Lưu</t>
  </si>
  <si>
    <t>Khuân Cầu</t>
  </si>
  <si>
    <t>Hoàng Thị Bơ</t>
  </si>
  <si>
    <t>Thanh Văn 2</t>
  </si>
  <si>
    <t>Đang trình ký tờ trình</t>
  </si>
  <si>
    <t>Làu Sau Phu</t>
  </si>
  <si>
    <t>Lý Thị Mười</t>
  </si>
  <si>
    <t>Nghĩa</t>
  </si>
  <si>
    <t>Chuyển</t>
  </si>
  <si>
    <t>Vũ Quang Việt</t>
  </si>
  <si>
    <t>Trương Văn Hồng</t>
  </si>
  <si>
    <t>Bèo</t>
  </si>
  <si>
    <t>Vi Văn Nguyên</t>
  </si>
  <si>
    <t>Thân Văn Văn</t>
  </si>
  <si>
    <t>Nguyễn Văn Toan</t>
  </si>
  <si>
    <t>Nguyễn Huy Mạnh</t>
  </si>
  <si>
    <t>5.000.000</t>
  </si>
  <si>
    <t>Vũ Thị Hiển</t>
  </si>
  <si>
    <t>Vũ Thị Út</t>
  </si>
  <si>
    <t>Lục Văn Báo</t>
  </si>
  <si>
    <t>Làm nhà năm 1985</t>
  </si>
  <si>
    <t>Ngô Văn Năng</t>
  </si>
  <si>
    <t>Diệp Văn Phú</t>
  </si>
  <si>
    <t>Giáp</t>
  </si>
  <si>
    <t>Nguyễn Đức Giang</t>
  </si>
  <si>
    <t>Hoàng Văn Đô</t>
  </si>
  <si>
    <t>Vi Quyết Tiến</t>
  </si>
  <si>
    <t>Nguyễn Văn Thuần</t>
  </si>
  <si>
    <t>Chưa có QĐ</t>
  </si>
  <si>
    <t>Diệp Văn Hải</t>
  </si>
  <si>
    <t>Đồng Nấm</t>
  </si>
  <si>
    <t>Lục Văn Chung</t>
  </si>
  <si>
    <t>Ao Nhãn</t>
  </si>
  <si>
    <t>Ngô Văn Uất</t>
  </si>
  <si>
    <t>Lê Văn Thắng</t>
  </si>
  <si>
    <t>Hoàng Văn Thắng</t>
  </si>
  <si>
    <t>Đỗ Văn Minh</t>
  </si>
  <si>
    <t>Đoàn Kết</t>
  </si>
  <si>
    <t>210,627,00</t>
  </si>
  <si>
    <t>La Văn Động</t>
  </si>
  <si>
    <t>Sàng Bến</t>
  </si>
  <si>
    <t>Hoàng Văn Độ</t>
  </si>
  <si>
    <t>Thanh văn 1</t>
  </si>
  <si>
    <t>Nhiêu Thị THành</t>
  </si>
  <si>
    <t>Tuần 14</t>
  </si>
  <si>
    <t>Nguyễn Tiến Anh</t>
  </si>
  <si>
    <t>Sàng nội</t>
  </si>
  <si>
    <t>Vũ Ngọc Dung</t>
  </si>
  <si>
    <t>Trường Sinh</t>
  </si>
  <si>
    <t>Cá 1</t>
  </si>
  <si>
    <t>Nguyễn Văn Dóong</t>
  </si>
  <si>
    <t>( Năm 2026)</t>
  </si>
  <si>
    <t>Nguyễn Thị Kim Chi</t>
  </si>
  <si>
    <t>Ao Quê</t>
  </si>
  <si>
    <t>1.800.000</t>
  </si>
  <si>
    <t>Nông Văn Mạo</t>
  </si>
  <si>
    <t>Hoàng Văn Giang</t>
  </si>
  <si>
    <t>Hoàng Thị Ngoan</t>
  </si>
  <si>
    <t>Du</t>
  </si>
  <si>
    <t xml:space="preserve"> </t>
  </si>
  <si>
    <t>Vi Văn Thuận</t>
  </si>
  <si>
    <t>Mai Tô</t>
  </si>
  <si>
    <t>Lưu Thị Hương</t>
  </si>
  <si>
    <t>Lý Thị Thủy</t>
  </si>
  <si>
    <t>Diện tích MĐ</t>
  </si>
  <si>
    <t>Số QĐ, ngày, tháng, năm</t>
  </si>
  <si>
    <t>Số tiền đã nộp, ngày, tháng, năm nộp</t>
  </si>
  <si>
    <t>Trần Thị Anh Thư</t>
  </si>
  <si>
    <t>Chão</t>
  </si>
  <si>
    <t>Lưu Thị Xe</t>
  </si>
  <si>
    <t>Hoàng Văn Quang</t>
  </si>
  <si>
    <t>Hoàng Văn quang</t>
  </si>
  <si>
    <t>Leo Thị Trang</t>
  </si>
  <si>
    <t>Áp</t>
  </si>
  <si>
    <t>Trần Thị Hồng Nhung</t>
  </si>
  <si>
    <t>Hứa Đình Tú</t>
  </si>
  <si>
    <t>Trần Văn Bồ</t>
  </si>
  <si>
    <t>Trại Mật</t>
  </si>
  <si>
    <t>Trần Văn Thu</t>
  </si>
  <si>
    <t>Sàng Nội</t>
  </si>
  <si>
    <t>Cổ Văn Y</t>
  </si>
  <si>
    <t>Lý Văn Pồ</t>
  </si>
  <si>
    <t>Sầm văn Tầng</t>
  </si>
  <si>
    <t>Chúng Nảm Pồ</t>
  </si>
  <si>
    <t>Hoàng Văn Tút</t>
  </si>
  <si>
    <t>Lý Văn Nhỉm</t>
  </si>
  <si>
    <t>Đồng Phong</t>
  </si>
  <si>
    <t>Chu Thị Mười</t>
  </si>
  <si>
    <t>Lưu Đức Dưng</t>
  </si>
  <si>
    <t>Vi Văn Trường</t>
  </si>
  <si>
    <t>Tuần 16</t>
  </si>
  <si>
    <t>Tuần 17</t>
  </si>
  <si>
    <t>Vũ Thị Lương</t>
  </si>
  <si>
    <t>Nguyễn Văn Lập</t>
  </si>
  <si>
    <t>Hoàng Văn Anh</t>
  </si>
  <si>
    <t>Đỗ Văn Đoàn</t>
  </si>
  <si>
    <t>Cao Thượng</t>
  </si>
  <si>
    <t>Lưu Đức Dương</t>
  </si>
  <si>
    <t>Hầu Văn Pẩu</t>
  </si>
  <si>
    <t>Dương Văn Chinh</t>
  </si>
  <si>
    <t>Đang công khai</t>
  </si>
  <si>
    <t>Vy Thị Thanh Phương</t>
  </si>
  <si>
    <t>Dương Văn yên</t>
  </si>
  <si>
    <t>45,1</t>
  </si>
  <si>
    <t>288,3</t>
  </si>
  <si>
    <t>9.500.000</t>
  </si>
  <si>
    <t>Lê Văn Tiến</t>
  </si>
  <si>
    <t>Lê Tú Xuyên</t>
  </si>
  <si>
    <t>Hoàng Văn Bẩy</t>
  </si>
  <si>
    <t>Ngô Văn Năm</t>
  </si>
  <si>
    <t>Hoàng Văn Công</t>
  </si>
  <si>
    <t>DANH SÁCH CẤP ĐỔI 2026</t>
  </si>
  <si>
    <t>Họ Và Tên</t>
  </si>
  <si>
    <t>Thôn</t>
  </si>
  <si>
    <t>Ghi Chú</t>
  </si>
  <si>
    <t>Đào Công Oánh</t>
  </si>
  <si>
    <t>Hoàn thành</t>
  </si>
  <si>
    <t>Tháng 1</t>
  </si>
  <si>
    <t>Đường Văn Khìn</t>
  </si>
  <si>
    <t>Thác Do</t>
  </si>
  <si>
    <t>Hà Đình Bảng</t>
  </si>
  <si>
    <t>Hoàng Văn Coỏng</t>
  </si>
  <si>
    <t>Mã Thị Kiệm</t>
  </si>
  <si>
    <t>Nguyễn Xuân Thường</t>
  </si>
  <si>
    <t>Bùi Công Hoa</t>
  </si>
  <si>
    <t>Cá 2</t>
  </si>
  <si>
    <t>Đinh Thị Hằng</t>
  </si>
  <si>
    <t xml:space="preserve">Hoàng Thị Minh </t>
  </si>
  <si>
    <t>Phạm Văn Dũng</t>
  </si>
  <si>
    <t>Vi Thị Mai</t>
  </si>
  <si>
    <t>Hứa Quốc Chắn</t>
  </si>
  <si>
    <t>Long Văn Do óng</t>
  </si>
  <si>
    <t>Nguyễn Thị Thiện</t>
  </si>
  <si>
    <t>Nguyễn Văn Biên</t>
  </si>
  <si>
    <t>Trần Bá Hà</t>
  </si>
  <si>
    <t>Trần Bá Khánh</t>
  </si>
  <si>
    <t>Trịnh Văn Cộng</t>
  </si>
  <si>
    <t>Nguyễn Thị Phương</t>
  </si>
  <si>
    <t>Trần Thị Chiên</t>
  </si>
  <si>
    <t>Trương Thị Năm</t>
  </si>
  <si>
    <t>Vi Văn Hiển</t>
  </si>
  <si>
    <t>Vũ Viết Soi</t>
  </si>
  <si>
    <t>Châu Văn Dậu</t>
  </si>
  <si>
    <t>Bóm</t>
  </si>
  <si>
    <t>Lâm Văn Bảo</t>
  </si>
  <si>
    <t>Lý Văn Đông</t>
  </si>
  <si>
    <t>Nguyễn Thị Chè</t>
  </si>
  <si>
    <t>Nguyễn Văn Ba</t>
  </si>
  <si>
    <t>Cá 3</t>
  </si>
  <si>
    <t>Nguyễn Văn Trình</t>
  </si>
  <si>
    <t>Thân Văn Bính</t>
  </si>
  <si>
    <t>Thôi Văn Tám</t>
  </si>
  <si>
    <t>Trần Văn Công</t>
  </si>
  <si>
    <t>Trần Văn Đông</t>
  </si>
  <si>
    <t>Trần Văn Đông(2)</t>
  </si>
  <si>
    <t>Vi Văn Nho</t>
  </si>
  <si>
    <t>Vi Văn Trì</t>
  </si>
  <si>
    <t>Vũ Viết Sáng</t>
  </si>
  <si>
    <t>Vũ Xuân Hợp</t>
  </si>
  <si>
    <t>Mã Văn Luyến</t>
  </si>
  <si>
    <t>Hoàng Văn Ba</t>
  </si>
  <si>
    <t>Bùi Văn Thọ</t>
  </si>
  <si>
    <t>Bùi Thị Đông</t>
  </si>
  <si>
    <t>Chung Thị Nâu</t>
  </si>
  <si>
    <t>Chay</t>
  </si>
  <si>
    <t>Hoàng Văn Hải</t>
  </si>
  <si>
    <t>Chu Văn Lâm</t>
  </si>
  <si>
    <t>Hoàng Văn Toàn</t>
  </si>
  <si>
    <t>Lê Văn Sáng</t>
  </si>
  <si>
    <t>Nguyễn Thanh Chấn</t>
  </si>
  <si>
    <t>Phạm Thị Thậm</t>
  </si>
  <si>
    <t>Trương Văn Hai</t>
  </si>
  <si>
    <t>Trương Văn Lâm</t>
  </si>
  <si>
    <t>Dọc Mùng</t>
  </si>
  <si>
    <t>Lê Văn Sáu</t>
  </si>
  <si>
    <t>Núi Lều</t>
  </si>
  <si>
    <t>Lương Văn Năm</t>
  </si>
  <si>
    <t>Lưu Thị Bẩy</t>
  </si>
  <si>
    <t>Nguyễn Thị Tiếp</t>
  </si>
  <si>
    <t>Nguyễn Văn Hạnh</t>
  </si>
  <si>
    <t>Trần Văn Nam</t>
  </si>
  <si>
    <t>Trịnh Văn Tệt</t>
  </si>
  <si>
    <t>Vi Thị Vang</t>
  </si>
  <si>
    <t>Vũ Thị Yên</t>
  </si>
  <si>
    <t>Vy Xuân Uyên</t>
  </si>
  <si>
    <t>Hạ long</t>
  </si>
  <si>
    <t>Bùi Văn Đủ</t>
  </si>
  <si>
    <t>Chung Thị Chúc</t>
  </si>
  <si>
    <t>Nguyễn Thị Cúc</t>
  </si>
  <si>
    <t>Nguyễn Văn Quỳnh</t>
  </si>
  <si>
    <t>Phạm Đức Văn</t>
  </si>
  <si>
    <t>Lâm thị Hương</t>
  </si>
  <si>
    <t>Nhữ Văn Kỳ</t>
  </si>
  <si>
    <t>Trại mới</t>
  </si>
  <si>
    <t>Phạm Thị Ngự</t>
  </si>
  <si>
    <t>Vy Văn Đông</t>
  </si>
  <si>
    <t>Bế Thanh Tàu</t>
  </si>
  <si>
    <t>Bùi Công Thuật</t>
  </si>
  <si>
    <t>Bùi Văn Quy</t>
  </si>
  <si>
    <t>Bùi Văn Sỉu</t>
  </si>
  <si>
    <t>Nguyễn Đức Định</t>
  </si>
  <si>
    <t>Nguyễn Văn Ảnh</t>
  </si>
  <si>
    <t>Vi Văn Bảo</t>
  </si>
  <si>
    <t>Vi Văn Bẩy</t>
  </si>
  <si>
    <t>Vy Thị Ngà</t>
  </si>
  <si>
    <t>Diệp thị Tư</t>
  </si>
  <si>
    <t>Giáp Văn Tự</t>
  </si>
  <si>
    <t>Hứa Văn Sịch</t>
  </si>
  <si>
    <t>Lê Văn Liêm</t>
  </si>
  <si>
    <t>Nguyễn Thị Dần</t>
  </si>
  <si>
    <t>Nguyễn Văn Mùa</t>
  </si>
  <si>
    <t>Vi Thị Quyết</t>
  </si>
  <si>
    <t>Vi Văn Định</t>
  </si>
  <si>
    <t>Nông Thị Yêu</t>
  </si>
  <si>
    <t>Nông Văn Báo</t>
  </si>
  <si>
    <t>Nông văn Báo</t>
  </si>
  <si>
    <t>Hoàng Văn Thanh</t>
  </si>
  <si>
    <t>Hoàng văn Phong</t>
  </si>
  <si>
    <t>Lý Thị Moi</t>
  </si>
  <si>
    <t>Tạ Thị Thu</t>
  </si>
  <si>
    <t>Vy Thị Liên</t>
  </si>
  <si>
    <t>Chu Minh Thắng</t>
  </si>
  <si>
    <t>Phạm Thị Bẩy</t>
  </si>
  <si>
    <t>Nguyễn Văn Tiến</t>
  </si>
  <si>
    <t>Nguyễn Thị Huệ</t>
  </si>
  <si>
    <t>Vi Văn Sỹ</t>
  </si>
  <si>
    <t>Nghiêm Thị Thêm</t>
  </si>
  <si>
    <t>Vi văn Mạnh</t>
  </si>
  <si>
    <t>Giáp Văn Trung</t>
  </si>
  <si>
    <t>Hoàng Văn Thống</t>
  </si>
  <si>
    <t>Trung Phong</t>
  </si>
  <si>
    <t>Vặt Ngoài</t>
  </si>
  <si>
    <t>Vật Phú</t>
  </si>
  <si>
    <t>Cầu Sài</t>
  </si>
  <si>
    <t>Đinh Thị Na</t>
  </si>
  <si>
    <t>Hoàng Thị Bình</t>
  </si>
  <si>
    <t>Loan Văn Hải</t>
  </si>
  <si>
    <t>1.050.000</t>
  </si>
  <si>
    <t>3.000.000</t>
  </si>
  <si>
    <t>Tuần 19</t>
  </si>
  <si>
    <t xml:space="preserve"> ngày 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</si>
</sst>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99">
    <xf numFmtId="0" fontId="0" fillId="0" borderId="0" xfId="0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6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Fill="1" applyBorder="1"/>
    <xf numFmtId="164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/>
    <xf numFmtId="164" fontId="4" fillId="0" borderId="1" xfId="0" applyNumberFormat="1" applyFont="1" applyBorder="1"/>
    <xf numFmtId="3" fontId="4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0" xfId="0" applyFont="1"/>
    <xf numFmtId="0" fontId="10" fillId="0" borderId="4" xfId="0" applyFont="1" applyBorder="1"/>
    <xf numFmtId="0" fontId="4" fillId="0" borderId="4" xfId="0" applyFont="1" applyBorder="1"/>
    <xf numFmtId="0" fontId="10" fillId="0" borderId="4" xfId="0" applyFont="1" applyBorder="1" applyAlignment="1">
      <alignment horizontal="right"/>
    </xf>
    <xf numFmtId="3" fontId="4" fillId="0" borderId="4" xfId="0" applyNumberFormat="1" applyFont="1" applyBorder="1"/>
    <xf numFmtId="0" fontId="6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6" fillId="0" borderId="1" xfId="0" applyFont="1" applyFill="1" applyBorder="1"/>
    <xf numFmtId="2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1" xfId="0" applyFont="1" applyBorder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right"/>
    </xf>
    <xf numFmtId="3" fontId="15" fillId="2" borderId="1" xfId="0" applyNumberFormat="1" applyFont="1" applyFill="1" applyBorder="1"/>
    <xf numFmtId="3" fontId="15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/>
    <xf numFmtId="14" fontId="13" fillId="0" borderId="0" xfId="0" applyNumberFormat="1" applyFont="1"/>
    <xf numFmtId="0" fontId="17" fillId="2" borderId="1" xfId="0" applyFont="1" applyFill="1" applyBorder="1"/>
    <xf numFmtId="3" fontId="17" fillId="2" borderId="1" xfId="0" applyNumberFormat="1" applyFont="1" applyFill="1" applyBorder="1"/>
    <xf numFmtId="164" fontId="4" fillId="0" borderId="0" xfId="0" applyNumberFormat="1" applyFont="1"/>
  </cellXfs>
  <cellStyles count="2">
    <cellStyle name="Normal" xfId="0" builtinId="0"/>
    <cellStyle name="Normal 2" xfId="1" xr:uid="{A132065A-8318-4337-A6E3-189364DC0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0800-D179-4669-8EAC-7F21352AAD3D}">
  <sheetPr>
    <pageSetUpPr fitToPage="1"/>
  </sheetPr>
  <dimension ref="A2:M83"/>
  <sheetViews>
    <sheetView zoomScaleNormal="100" workbookViewId="0">
      <pane ySplit="5" topLeftCell="A73" activePane="bottomLeft" state="frozen"/>
      <selection pane="bottomLeft" activeCell="J86" sqref="J86"/>
    </sheetView>
  </sheetViews>
  <sheetFormatPr defaultRowHeight="15" x14ac:dyDescent="0.25"/>
  <cols>
    <col min="1" max="1" width="5.42578125" customWidth="1"/>
    <col min="2" max="2" width="17.5703125" customWidth="1"/>
    <col min="3" max="3" width="13.42578125" customWidth="1"/>
    <col min="4" max="4" width="16.140625" style="6" customWidth="1"/>
    <col min="5" max="6" width="9.140625" style="6"/>
    <col min="7" max="8" width="12" style="31" customWidth="1"/>
    <col min="9" max="9" width="9.7109375" style="6" customWidth="1"/>
    <col min="10" max="10" width="10.28515625" style="6" customWidth="1"/>
    <col min="11" max="11" width="19" style="6" customWidth="1"/>
    <col min="12" max="12" width="19.85546875" style="6" customWidth="1"/>
  </cols>
  <sheetData>
    <row r="2" spans="1:13" ht="15.75" x14ac:dyDescent="0.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 ht="15.7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3" ht="15.75" x14ac:dyDescent="0.25">
      <c r="A4" s="72" t="s">
        <v>0</v>
      </c>
      <c r="B4" s="72" t="s">
        <v>1</v>
      </c>
      <c r="C4" s="74" t="s">
        <v>14</v>
      </c>
      <c r="D4" s="74" t="s">
        <v>2</v>
      </c>
      <c r="E4" s="72" t="s">
        <v>3</v>
      </c>
      <c r="F4" s="72" t="s">
        <v>4</v>
      </c>
      <c r="G4" s="70" t="s">
        <v>5</v>
      </c>
      <c r="H4" s="71"/>
      <c r="I4" s="76" t="s">
        <v>13</v>
      </c>
      <c r="J4" s="77"/>
      <c r="K4" s="72" t="s">
        <v>6</v>
      </c>
      <c r="L4" s="72" t="s">
        <v>7</v>
      </c>
      <c r="M4" s="42"/>
    </row>
    <row r="5" spans="1:13" ht="15.75" x14ac:dyDescent="0.25">
      <c r="A5" s="73"/>
      <c r="B5" s="73"/>
      <c r="C5" s="75"/>
      <c r="D5" s="75"/>
      <c r="E5" s="73"/>
      <c r="F5" s="73"/>
      <c r="G5" s="2" t="s">
        <v>9</v>
      </c>
      <c r="H5" s="26" t="s">
        <v>10</v>
      </c>
      <c r="I5" s="2" t="s">
        <v>9</v>
      </c>
      <c r="J5" s="2" t="s">
        <v>10</v>
      </c>
      <c r="K5" s="73"/>
      <c r="L5" s="73"/>
      <c r="M5" s="42"/>
    </row>
    <row r="6" spans="1:13" ht="15.75" x14ac:dyDescent="0.25">
      <c r="A6" s="1">
        <v>1</v>
      </c>
      <c r="B6" s="1" t="s">
        <v>46</v>
      </c>
      <c r="C6" s="1"/>
      <c r="D6" s="3" t="s">
        <v>53</v>
      </c>
      <c r="E6" s="3">
        <v>271</v>
      </c>
      <c r="F6" s="3">
        <v>6</v>
      </c>
      <c r="G6" s="27">
        <v>66.2</v>
      </c>
      <c r="H6" s="27"/>
      <c r="I6" s="3">
        <v>2500000</v>
      </c>
      <c r="J6" s="3"/>
      <c r="K6" s="10">
        <f>I6*G6</f>
        <v>165500000</v>
      </c>
      <c r="L6" s="4" t="s">
        <v>59</v>
      </c>
      <c r="M6" s="79" t="s">
        <v>78</v>
      </c>
    </row>
    <row r="7" spans="1:13" ht="15.75" x14ac:dyDescent="0.25">
      <c r="A7" s="1">
        <v>2</v>
      </c>
      <c r="B7" s="1" t="s">
        <v>47</v>
      </c>
      <c r="C7" s="1"/>
      <c r="D7" s="3" t="s">
        <v>54</v>
      </c>
      <c r="E7" s="3">
        <v>317</v>
      </c>
      <c r="F7" s="3">
        <v>43</v>
      </c>
      <c r="G7" s="27"/>
      <c r="H7" s="27">
        <v>337.5</v>
      </c>
      <c r="I7" s="3"/>
      <c r="J7" s="3"/>
      <c r="K7" s="10">
        <v>0</v>
      </c>
      <c r="L7" s="4" t="s">
        <v>60</v>
      </c>
      <c r="M7" s="79"/>
    </row>
    <row r="8" spans="1:13" ht="15.75" x14ac:dyDescent="0.25">
      <c r="A8" s="1">
        <v>3</v>
      </c>
      <c r="B8" s="1" t="s">
        <v>47</v>
      </c>
      <c r="C8" s="1"/>
      <c r="D8" s="3" t="s">
        <v>54</v>
      </c>
      <c r="E8" s="3">
        <v>317</v>
      </c>
      <c r="F8" s="3">
        <v>44</v>
      </c>
      <c r="G8" s="27"/>
      <c r="H8" s="27">
        <v>217.7</v>
      </c>
      <c r="I8" s="3"/>
      <c r="J8" s="3"/>
      <c r="K8" s="10">
        <v>0</v>
      </c>
      <c r="L8" s="4" t="s">
        <v>60</v>
      </c>
      <c r="M8" s="79"/>
    </row>
    <row r="9" spans="1:13" ht="15.75" x14ac:dyDescent="0.25">
      <c r="A9" s="1">
        <v>4</v>
      </c>
      <c r="B9" s="1" t="s">
        <v>48</v>
      </c>
      <c r="C9" s="1"/>
      <c r="D9" s="3" t="s">
        <v>55</v>
      </c>
      <c r="E9" s="3">
        <v>308</v>
      </c>
      <c r="F9" s="3">
        <v>116</v>
      </c>
      <c r="G9" s="27"/>
      <c r="H9" s="27">
        <v>1927.5</v>
      </c>
      <c r="I9" s="3"/>
      <c r="J9" s="3"/>
      <c r="K9" s="10">
        <v>0</v>
      </c>
      <c r="L9" s="4" t="s">
        <v>60</v>
      </c>
      <c r="M9" s="79"/>
    </row>
    <row r="10" spans="1:13" ht="15.75" x14ac:dyDescent="0.25">
      <c r="A10" s="1">
        <v>5</v>
      </c>
      <c r="B10" s="1" t="s">
        <v>49</v>
      </c>
      <c r="C10" s="1"/>
      <c r="D10" s="3" t="s">
        <v>56</v>
      </c>
      <c r="E10" s="3">
        <v>243</v>
      </c>
      <c r="F10" s="3">
        <v>131</v>
      </c>
      <c r="G10" s="27"/>
      <c r="H10" s="27">
        <v>749.7</v>
      </c>
      <c r="I10" s="3"/>
      <c r="J10" s="3"/>
      <c r="K10" s="10">
        <v>0</v>
      </c>
      <c r="L10" s="4" t="s">
        <v>60</v>
      </c>
      <c r="M10" s="79"/>
    </row>
    <row r="11" spans="1:13" ht="15.75" x14ac:dyDescent="0.25">
      <c r="A11" s="1">
        <v>6</v>
      </c>
      <c r="B11" s="1" t="s">
        <v>50</v>
      </c>
      <c r="C11" s="1"/>
      <c r="D11" s="3" t="s">
        <v>53</v>
      </c>
      <c r="E11" s="3">
        <v>272</v>
      </c>
      <c r="F11" s="3">
        <v>33</v>
      </c>
      <c r="G11" s="27"/>
      <c r="H11" s="27">
        <v>1809.8</v>
      </c>
      <c r="I11" s="3"/>
      <c r="J11" s="3"/>
      <c r="K11" s="10">
        <v>0</v>
      </c>
      <c r="L11" s="4" t="s">
        <v>60</v>
      </c>
      <c r="M11" s="79"/>
    </row>
    <row r="12" spans="1:13" ht="15.75" x14ac:dyDescent="0.25">
      <c r="A12" s="1">
        <v>7</v>
      </c>
      <c r="B12" s="1" t="s">
        <v>51</v>
      </c>
      <c r="C12" s="1"/>
      <c r="D12" s="3" t="s">
        <v>57</v>
      </c>
      <c r="E12" s="3">
        <v>326</v>
      </c>
      <c r="F12" s="3">
        <v>111</v>
      </c>
      <c r="G12" s="27"/>
      <c r="H12" s="27">
        <v>466.9</v>
      </c>
      <c r="I12" s="3"/>
      <c r="J12" s="3"/>
      <c r="K12" s="10">
        <v>0</v>
      </c>
      <c r="L12" s="4" t="s">
        <v>60</v>
      </c>
      <c r="M12" s="79"/>
    </row>
    <row r="13" spans="1:13" ht="15.75" x14ac:dyDescent="0.25">
      <c r="A13" s="1">
        <v>8</v>
      </c>
      <c r="B13" s="1" t="s">
        <v>52</v>
      </c>
      <c r="C13" s="1"/>
      <c r="D13" s="3" t="s">
        <v>58</v>
      </c>
      <c r="E13" s="3">
        <v>283</v>
      </c>
      <c r="F13" s="3">
        <v>56</v>
      </c>
      <c r="G13" s="27"/>
      <c r="H13" s="27">
        <v>1404.3</v>
      </c>
      <c r="I13" s="3"/>
      <c r="J13" s="3"/>
      <c r="K13" s="10">
        <v>0</v>
      </c>
      <c r="L13" s="4" t="s">
        <v>60</v>
      </c>
      <c r="M13" s="79"/>
    </row>
    <row r="14" spans="1:13" ht="15.75" x14ac:dyDescent="0.25">
      <c r="A14" s="1">
        <v>9</v>
      </c>
      <c r="B14" s="1" t="s">
        <v>52</v>
      </c>
      <c r="C14" s="1"/>
      <c r="D14" s="3" t="s">
        <v>58</v>
      </c>
      <c r="E14" s="3">
        <v>283</v>
      </c>
      <c r="F14" s="3">
        <v>58</v>
      </c>
      <c r="G14" s="27"/>
      <c r="H14" s="27">
        <v>854.8</v>
      </c>
      <c r="I14" s="3"/>
      <c r="J14" s="3"/>
      <c r="K14" s="10">
        <v>0</v>
      </c>
      <c r="L14" s="4" t="s">
        <v>60</v>
      </c>
      <c r="M14" s="79"/>
    </row>
    <row r="15" spans="1:13" s="15" customFormat="1" ht="15.75" x14ac:dyDescent="0.25">
      <c r="A15" s="1">
        <v>10</v>
      </c>
      <c r="B15" s="13" t="s">
        <v>70</v>
      </c>
      <c r="C15" s="13"/>
      <c r="D15" s="14" t="s">
        <v>71</v>
      </c>
      <c r="E15" s="14"/>
      <c r="F15" s="14"/>
      <c r="G15" s="39">
        <v>120</v>
      </c>
      <c r="H15" s="28"/>
      <c r="I15" s="14">
        <v>3000000</v>
      </c>
      <c r="J15" s="14"/>
      <c r="K15" s="17">
        <v>360000000</v>
      </c>
      <c r="L15" s="18" t="s">
        <v>69</v>
      </c>
      <c r="M15" s="78" t="s">
        <v>77</v>
      </c>
    </row>
    <row r="16" spans="1:13" s="15" customFormat="1" ht="15.75" x14ac:dyDescent="0.25">
      <c r="A16" s="1">
        <v>11</v>
      </c>
      <c r="B16" s="13" t="s">
        <v>40</v>
      </c>
      <c r="C16" s="13"/>
      <c r="D16" s="14" t="s">
        <v>41</v>
      </c>
      <c r="E16" s="14">
        <v>345</v>
      </c>
      <c r="F16" s="14">
        <v>245</v>
      </c>
      <c r="G16" s="28"/>
      <c r="H16" s="35">
        <v>1310</v>
      </c>
      <c r="I16" s="14"/>
      <c r="J16" s="14"/>
      <c r="K16" s="18"/>
      <c r="L16" s="18" t="s">
        <v>69</v>
      </c>
      <c r="M16" s="78"/>
    </row>
    <row r="17" spans="1:13" s="15" customFormat="1" ht="15.75" x14ac:dyDescent="0.25">
      <c r="A17" s="1">
        <v>12</v>
      </c>
      <c r="B17" s="13" t="s">
        <v>42</v>
      </c>
      <c r="C17" s="13"/>
      <c r="D17" s="14" t="s">
        <v>43</v>
      </c>
      <c r="E17" s="14">
        <v>342</v>
      </c>
      <c r="F17" s="14">
        <v>46</v>
      </c>
      <c r="G17" s="28"/>
      <c r="H17" s="35">
        <v>1455</v>
      </c>
      <c r="I17" s="14"/>
      <c r="J17" s="14"/>
      <c r="K17" s="18"/>
      <c r="L17" s="18" t="s">
        <v>69</v>
      </c>
      <c r="M17" s="78"/>
    </row>
    <row r="18" spans="1:13" s="15" customFormat="1" ht="15.75" x14ac:dyDescent="0.25">
      <c r="A18" s="1">
        <v>13</v>
      </c>
      <c r="B18" s="13" t="s">
        <v>44</v>
      </c>
      <c r="C18" s="13"/>
      <c r="D18" s="14" t="s">
        <v>45</v>
      </c>
      <c r="E18" s="14">
        <v>352</v>
      </c>
      <c r="F18" s="14">
        <v>142</v>
      </c>
      <c r="G18" s="28"/>
      <c r="H18" s="35">
        <v>1027</v>
      </c>
      <c r="I18" s="14"/>
      <c r="J18" s="14"/>
      <c r="K18" s="18"/>
      <c r="L18" s="18" t="s">
        <v>69</v>
      </c>
      <c r="M18" s="78"/>
    </row>
    <row r="19" spans="1:13" s="15" customFormat="1" ht="15.75" x14ac:dyDescent="0.25">
      <c r="A19" s="1">
        <v>14</v>
      </c>
      <c r="B19" s="13" t="s">
        <v>72</v>
      </c>
      <c r="C19" s="18"/>
      <c r="D19" s="14" t="s">
        <v>73</v>
      </c>
      <c r="E19" s="14">
        <v>225</v>
      </c>
      <c r="F19" s="14">
        <v>25</v>
      </c>
      <c r="G19" s="35">
        <v>70</v>
      </c>
      <c r="H19" s="35">
        <v>95</v>
      </c>
      <c r="I19" s="14">
        <v>3000000</v>
      </c>
      <c r="J19" s="14"/>
      <c r="K19" s="17">
        <v>210000000</v>
      </c>
      <c r="L19" s="18" t="s">
        <v>74</v>
      </c>
      <c r="M19" s="78"/>
    </row>
    <row r="20" spans="1:13" s="15" customFormat="1" ht="15.75" x14ac:dyDescent="0.25">
      <c r="A20" s="1">
        <v>15</v>
      </c>
      <c r="B20" s="13" t="s">
        <v>75</v>
      </c>
      <c r="C20" s="18"/>
      <c r="D20" s="14" t="s">
        <v>41</v>
      </c>
      <c r="E20" s="14">
        <v>334</v>
      </c>
      <c r="F20" s="14">
        <v>48</v>
      </c>
      <c r="G20" s="28"/>
      <c r="H20" s="35">
        <v>1995</v>
      </c>
      <c r="I20" s="14"/>
      <c r="J20" s="14"/>
      <c r="K20" s="18"/>
      <c r="L20" s="18" t="s">
        <v>74</v>
      </c>
      <c r="M20" s="78"/>
    </row>
    <row r="21" spans="1:13" s="15" customFormat="1" ht="15.75" x14ac:dyDescent="0.25">
      <c r="A21" s="1">
        <v>16</v>
      </c>
      <c r="B21" s="13" t="s">
        <v>76</v>
      </c>
      <c r="C21" s="18"/>
      <c r="D21" s="14" t="s">
        <v>45</v>
      </c>
      <c r="E21" s="14">
        <v>146</v>
      </c>
      <c r="F21" s="14">
        <v>335</v>
      </c>
      <c r="G21" s="28"/>
      <c r="H21" s="28">
        <v>1783.5</v>
      </c>
      <c r="I21" s="14"/>
      <c r="J21" s="14"/>
      <c r="K21" s="18"/>
      <c r="L21" s="18" t="s">
        <v>74</v>
      </c>
      <c r="M21" s="78"/>
    </row>
    <row r="22" spans="1:13" ht="15.75" x14ac:dyDescent="0.25">
      <c r="A22" s="1">
        <v>17</v>
      </c>
      <c r="B22" s="1" t="s">
        <v>16</v>
      </c>
      <c r="C22" s="1"/>
      <c r="D22" s="3" t="s">
        <v>36</v>
      </c>
      <c r="E22" s="3"/>
      <c r="F22" s="3"/>
      <c r="G22" s="33">
        <v>103</v>
      </c>
      <c r="H22" s="27"/>
      <c r="I22" s="3"/>
      <c r="J22" s="3"/>
      <c r="K22" s="4" t="s">
        <v>22</v>
      </c>
      <c r="L22" s="4"/>
      <c r="M22" s="79" t="s">
        <v>93</v>
      </c>
    </row>
    <row r="23" spans="1:13" ht="15.75" x14ac:dyDescent="0.25">
      <c r="A23" s="1">
        <v>18</v>
      </c>
      <c r="B23" s="1" t="s">
        <v>17</v>
      </c>
      <c r="C23" s="1"/>
      <c r="D23" s="3" t="s">
        <v>36</v>
      </c>
      <c r="E23" s="3"/>
      <c r="F23" s="3"/>
      <c r="G23" s="33">
        <v>87</v>
      </c>
      <c r="H23" s="27"/>
      <c r="I23" s="3"/>
      <c r="J23" s="3"/>
      <c r="K23" s="4" t="s">
        <v>22</v>
      </c>
      <c r="L23" s="4"/>
      <c r="M23" s="79"/>
    </row>
    <row r="24" spans="1:13" ht="15.75" x14ac:dyDescent="0.25">
      <c r="A24" s="1">
        <v>19</v>
      </c>
      <c r="B24" s="1" t="s">
        <v>18</v>
      </c>
      <c r="C24" s="1"/>
      <c r="D24" s="3" t="s">
        <v>36</v>
      </c>
      <c r="E24" s="3"/>
      <c r="F24" s="3"/>
      <c r="G24" s="33">
        <v>75</v>
      </c>
      <c r="H24" s="27"/>
      <c r="I24" s="3"/>
      <c r="J24" s="3"/>
      <c r="K24" s="4" t="s">
        <v>22</v>
      </c>
      <c r="L24" s="4"/>
      <c r="M24" s="79"/>
    </row>
    <row r="25" spans="1:13" s="8" customFormat="1" ht="15.75" customHeight="1" x14ac:dyDescent="0.25">
      <c r="A25" s="1">
        <v>20</v>
      </c>
      <c r="B25" s="5" t="s">
        <v>19</v>
      </c>
      <c r="C25" s="5"/>
      <c r="D25" s="11" t="s">
        <v>20</v>
      </c>
      <c r="E25" s="11">
        <v>76</v>
      </c>
      <c r="F25" s="11">
        <v>42</v>
      </c>
      <c r="G25" s="40">
        <v>360</v>
      </c>
      <c r="H25" s="29">
        <v>756.6</v>
      </c>
      <c r="I25" s="11"/>
      <c r="J25" s="11"/>
      <c r="K25" s="7" t="s">
        <v>60</v>
      </c>
      <c r="L25" s="5"/>
      <c r="M25" s="79"/>
    </row>
    <row r="26" spans="1:13" ht="15.75" x14ac:dyDescent="0.25">
      <c r="A26" s="1">
        <v>21</v>
      </c>
      <c r="B26" s="1" t="s">
        <v>21</v>
      </c>
      <c r="C26" s="1"/>
      <c r="D26" s="3" t="s">
        <v>20</v>
      </c>
      <c r="E26" s="3">
        <v>97</v>
      </c>
      <c r="F26" s="3">
        <v>44</v>
      </c>
      <c r="G26" s="33">
        <v>150</v>
      </c>
      <c r="H26" s="27">
        <v>1273.5999999999999</v>
      </c>
      <c r="I26" s="3" t="s">
        <v>23</v>
      </c>
      <c r="J26" s="3"/>
      <c r="K26" s="12">
        <v>105000000</v>
      </c>
      <c r="L26" s="4"/>
      <c r="M26" s="79"/>
    </row>
    <row r="27" spans="1:13" ht="15.75" x14ac:dyDescent="0.25">
      <c r="A27" s="1">
        <v>22</v>
      </c>
      <c r="B27" s="1" t="s">
        <v>24</v>
      </c>
      <c r="C27" s="1"/>
      <c r="D27" s="3" t="s">
        <v>25</v>
      </c>
      <c r="E27" s="3">
        <v>39</v>
      </c>
      <c r="F27" s="3">
        <v>65</v>
      </c>
      <c r="G27" s="27"/>
      <c r="H27" s="27">
        <v>4369.6000000000004</v>
      </c>
      <c r="I27" s="3"/>
      <c r="J27" s="3"/>
      <c r="K27" s="4"/>
      <c r="L27" s="4"/>
      <c r="M27" s="79"/>
    </row>
    <row r="28" spans="1:13" ht="15.75" x14ac:dyDescent="0.25">
      <c r="A28" s="1">
        <v>23</v>
      </c>
      <c r="B28" s="1" t="s">
        <v>24</v>
      </c>
      <c r="C28" s="1"/>
      <c r="D28" s="3" t="s">
        <v>25</v>
      </c>
      <c r="E28" s="3">
        <v>172</v>
      </c>
      <c r="F28" s="3">
        <v>40</v>
      </c>
      <c r="G28" s="27"/>
      <c r="H28" s="27">
        <v>1447.5</v>
      </c>
      <c r="I28" s="3"/>
      <c r="J28" s="3"/>
      <c r="K28" s="4"/>
      <c r="L28" s="4"/>
      <c r="M28" s="79"/>
    </row>
    <row r="29" spans="1:13" ht="15.75" x14ac:dyDescent="0.25">
      <c r="A29" s="1">
        <v>24</v>
      </c>
      <c r="B29" s="1" t="s">
        <v>24</v>
      </c>
      <c r="C29" s="1"/>
      <c r="D29" s="3" t="s">
        <v>25</v>
      </c>
      <c r="E29" s="3">
        <v>40</v>
      </c>
      <c r="F29" s="3">
        <v>171</v>
      </c>
      <c r="G29" s="27"/>
      <c r="H29" s="33">
        <v>1913</v>
      </c>
      <c r="I29" s="3"/>
      <c r="J29" s="3"/>
      <c r="K29" s="4"/>
      <c r="L29" s="4"/>
      <c r="M29" s="79"/>
    </row>
    <row r="30" spans="1:13" ht="15.75" x14ac:dyDescent="0.25">
      <c r="A30" s="1">
        <v>25</v>
      </c>
      <c r="B30" s="1" t="s">
        <v>26</v>
      </c>
      <c r="C30" s="1"/>
      <c r="D30" s="3" t="s">
        <v>25</v>
      </c>
      <c r="E30" s="3">
        <v>39</v>
      </c>
      <c r="F30" s="3">
        <v>28</v>
      </c>
      <c r="G30" s="27"/>
      <c r="H30" s="27">
        <v>1386.4</v>
      </c>
      <c r="I30" s="3"/>
      <c r="J30" s="3"/>
      <c r="K30" s="4"/>
      <c r="L30" s="4"/>
      <c r="M30" s="79"/>
    </row>
    <row r="31" spans="1:13" ht="15.75" x14ac:dyDescent="0.25">
      <c r="A31" s="1">
        <v>26</v>
      </c>
      <c r="B31" s="1" t="s">
        <v>79</v>
      </c>
      <c r="C31" s="1"/>
      <c r="D31" s="3" t="s">
        <v>30</v>
      </c>
      <c r="E31" s="3">
        <v>91</v>
      </c>
      <c r="F31" s="3">
        <v>277</v>
      </c>
      <c r="G31" s="27"/>
      <c r="H31" s="27">
        <v>1530.2</v>
      </c>
      <c r="I31" s="3"/>
      <c r="J31" s="3"/>
      <c r="K31" s="4"/>
      <c r="L31" s="4"/>
      <c r="M31" s="79"/>
    </row>
    <row r="32" spans="1:13" ht="15.75" x14ac:dyDescent="0.25">
      <c r="A32" s="1">
        <v>27</v>
      </c>
      <c r="B32" s="1" t="s">
        <v>33</v>
      </c>
      <c r="C32" s="1"/>
      <c r="D32" s="3" t="s">
        <v>34</v>
      </c>
      <c r="E32" s="3">
        <v>111</v>
      </c>
      <c r="F32" s="3">
        <v>14</v>
      </c>
      <c r="G32" s="27"/>
      <c r="H32" s="27">
        <v>428.7</v>
      </c>
      <c r="I32" s="3"/>
      <c r="J32" s="3"/>
      <c r="K32" s="4"/>
      <c r="L32" s="4"/>
      <c r="M32" s="79"/>
    </row>
    <row r="33" spans="1:13" ht="15.75" x14ac:dyDescent="0.25">
      <c r="A33" s="1">
        <v>28</v>
      </c>
      <c r="B33" s="1" t="s">
        <v>35</v>
      </c>
      <c r="C33" s="1"/>
      <c r="D33" s="3" t="s">
        <v>36</v>
      </c>
      <c r="E33" s="3">
        <v>8</v>
      </c>
      <c r="F33" s="3">
        <v>575</v>
      </c>
      <c r="G33" s="27"/>
      <c r="H33" s="27">
        <v>2086.9</v>
      </c>
      <c r="I33" s="3"/>
      <c r="J33" s="3"/>
      <c r="K33" s="4"/>
      <c r="L33" s="4"/>
      <c r="M33" s="79"/>
    </row>
    <row r="34" spans="1:13" ht="15.75" x14ac:dyDescent="0.25">
      <c r="A34" s="1">
        <v>29</v>
      </c>
      <c r="B34" s="1" t="s">
        <v>37</v>
      </c>
      <c r="C34" s="1"/>
      <c r="D34" s="3" t="s">
        <v>36</v>
      </c>
      <c r="E34" s="3">
        <v>24</v>
      </c>
      <c r="F34" s="3">
        <v>6</v>
      </c>
      <c r="G34" s="27"/>
      <c r="H34" s="27">
        <v>2305.6</v>
      </c>
      <c r="I34" s="3"/>
      <c r="J34" s="3"/>
      <c r="K34" s="4"/>
      <c r="L34" s="4"/>
      <c r="M34" s="79"/>
    </row>
    <row r="35" spans="1:13" ht="15.75" x14ac:dyDescent="0.25">
      <c r="A35" s="1">
        <v>30</v>
      </c>
      <c r="B35" s="1" t="s">
        <v>80</v>
      </c>
      <c r="C35" s="1"/>
      <c r="D35" s="3" t="s">
        <v>81</v>
      </c>
      <c r="E35" s="3">
        <v>38</v>
      </c>
      <c r="F35" s="3">
        <v>52</v>
      </c>
      <c r="G35" s="27"/>
      <c r="H35" s="33">
        <v>5392</v>
      </c>
      <c r="I35" s="3"/>
      <c r="J35" s="3"/>
      <c r="K35" s="4"/>
      <c r="L35" s="4"/>
      <c r="M35" s="79"/>
    </row>
    <row r="36" spans="1:13" ht="15.75" x14ac:dyDescent="0.25">
      <c r="A36" s="1">
        <v>31</v>
      </c>
      <c r="B36" s="1" t="s">
        <v>82</v>
      </c>
      <c r="C36" s="1"/>
      <c r="D36" s="3" t="s">
        <v>28</v>
      </c>
      <c r="E36" s="3">
        <v>98</v>
      </c>
      <c r="F36" s="3">
        <v>110</v>
      </c>
      <c r="G36" s="27"/>
      <c r="H36" s="27">
        <v>322.7</v>
      </c>
      <c r="I36" s="3"/>
      <c r="J36" s="3"/>
      <c r="K36" s="4"/>
      <c r="L36" s="4"/>
      <c r="M36" s="79"/>
    </row>
    <row r="37" spans="1:13" ht="15.75" x14ac:dyDescent="0.25">
      <c r="A37" s="1">
        <v>32</v>
      </c>
      <c r="B37" s="1" t="s">
        <v>83</v>
      </c>
      <c r="C37" s="1"/>
      <c r="D37" s="3" t="s">
        <v>28</v>
      </c>
      <c r="E37" s="3">
        <v>68</v>
      </c>
      <c r="F37" s="3">
        <v>1</v>
      </c>
      <c r="G37" s="27"/>
      <c r="H37" s="33">
        <v>3673</v>
      </c>
      <c r="I37" s="3"/>
      <c r="J37" s="3"/>
      <c r="K37" s="4"/>
      <c r="L37" s="4"/>
      <c r="M37" s="79"/>
    </row>
    <row r="38" spans="1:13" ht="15.75" x14ac:dyDescent="0.25">
      <c r="A38" s="1">
        <v>33</v>
      </c>
      <c r="B38" s="1" t="s">
        <v>84</v>
      </c>
      <c r="C38" s="1"/>
      <c r="D38" s="3" t="s">
        <v>28</v>
      </c>
      <c r="E38" s="3">
        <v>100</v>
      </c>
      <c r="F38" s="3">
        <v>285</v>
      </c>
      <c r="G38" s="27"/>
      <c r="H38" s="27">
        <v>397.4</v>
      </c>
      <c r="I38" s="3"/>
      <c r="J38" s="3"/>
      <c r="K38" s="4"/>
      <c r="L38" s="4"/>
      <c r="M38" s="79"/>
    </row>
    <row r="39" spans="1:13" ht="15.75" x14ac:dyDescent="0.25">
      <c r="A39" s="1">
        <v>34</v>
      </c>
      <c r="B39" s="1" t="s">
        <v>27</v>
      </c>
      <c r="C39" s="1"/>
      <c r="D39" s="3" t="s">
        <v>28</v>
      </c>
      <c r="E39" s="3">
        <v>100</v>
      </c>
      <c r="F39" s="3">
        <v>280</v>
      </c>
      <c r="G39" s="27"/>
      <c r="H39" s="27">
        <v>550.1</v>
      </c>
      <c r="I39" s="3"/>
      <c r="J39" s="3"/>
      <c r="K39" s="4"/>
      <c r="L39" s="4"/>
      <c r="M39" s="79"/>
    </row>
    <row r="40" spans="1:13" ht="15.75" x14ac:dyDescent="0.25">
      <c r="A40" s="1">
        <v>35</v>
      </c>
      <c r="B40" s="1" t="s">
        <v>79</v>
      </c>
      <c r="C40" s="1"/>
      <c r="D40" s="3" t="s">
        <v>30</v>
      </c>
      <c r="E40" s="3">
        <v>91</v>
      </c>
      <c r="F40" s="3">
        <v>277</v>
      </c>
      <c r="G40" s="27"/>
      <c r="H40" s="27">
        <v>1530.2</v>
      </c>
      <c r="I40" s="3"/>
      <c r="J40" s="3"/>
      <c r="K40" s="4"/>
      <c r="L40" s="4"/>
      <c r="M40" s="79"/>
    </row>
    <row r="41" spans="1:13" ht="15.75" x14ac:dyDescent="0.25">
      <c r="A41" s="1">
        <v>36</v>
      </c>
      <c r="B41" s="1" t="s">
        <v>85</v>
      </c>
      <c r="C41" s="1"/>
      <c r="D41" s="3" t="s">
        <v>30</v>
      </c>
      <c r="E41" s="3">
        <v>91</v>
      </c>
      <c r="F41" s="3">
        <v>250</v>
      </c>
      <c r="G41" s="27">
        <v>30.6</v>
      </c>
      <c r="H41" s="27"/>
      <c r="I41" s="3" t="s">
        <v>86</v>
      </c>
      <c r="J41" s="3"/>
      <c r="K41" s="4"/>
      <c r="L41" s="4"/>
      <c r="M41" s="79"/>
    </row>
    <row r="42" spans="1:13" ht="15.75" x14ac:dyDescent="0.25">
      <c r="A42" s="1">
        <v>37</v>
      </c>
      <c r="B42" s="1" t="s">
        <v>87</v>
      </c>
      <c r="C42" s="1"/>
      <c r="D42" s="3" t="s">
        <v>30</v>
      </c>
      <c r="E42" s="3">
        <v>100</v>
      </c>
      <c r="F42" s="3">
        <v>94</v>
      </c>
      <c r="G42" s="27">
        <v>122.1</v>
      </c>
      <c r="H42" s="27"/>
      <c r="I42" s="3" t="s">
        <v>86</v>
      </c>
      <c r="J42" s="3"/>
      <c r="K42" s="4"/>
      <c r="L42" s="4"/>
      <c r="M42" s="79"/>
    </row>
    <row r="43" spans="1:13" ht="15.75" x14ac:dyDescent="0.25">
      <c r="A43" s="1">
        <v>38</v>
      </c>
      <c r="B43" s="1" t="s">
        <v>88</v>
      </c>
      <c r="C43" s="1"/>
      <c r="D43" s="3" t="s">
        <v>30</v>
      </c>
      <c r="E43" s="3">
        <v>101</v>
      </c>
      <c r="F43" s="3">
        <v>94</v>
      </c>
      <c r="G43" s="27">
        <v>97.1</v>
      </c>
      <c r="H43" s="27"/>
      <c r="I43" s="3" t="s">
        <v>86</v>
      </c>
      <c r="J43" s="3"/>
      <c r="K43" s="4"/>
      <c r="L43" s="4"/>
      <c r="M43" s="79"/>
    </row>
    <row r="44" spans="1:13" ht="15.75" x14ac:dyDescent="0.25">
      <c r="A44" s="1">
        <v>39</v>
      </c>
      <c r="B44" s="1" t="s">
        <v>89</v>
      </c>
      <c r="C44" s="1"/>
      <c r="D44" s="3" t="s">
        <v>81</v>
      </c>
      <c r="E44" s="3">
        <v>37</v>
      </c>
      <c r="F44" s="3">
        <v>75</v>
      </c>
      <c r="G44" s="33">
        <v>360</v>
      </c>
      <c r="H44" s="33">
        <v>1066</v>
      </c>
      <c r="I44" s="3"/>
      <c r="J44" s="3"/>
      <c r="K44" s="4" t="s">
        <v>90</v>
      </c>
      <c r="L44" s="4"/>
      <c r="M44" s="79"/>
    </row>
    <row r="45" spans="1:13" ht="15.75" x14ac:dyDescent="0.25">
      <c r="A45" s="1">
        <v>40</v>
      </c>
      <c r="B45" s="1" t="s">
        <v>91</v>
      </c>
      <c r="C45" s="1"/>
      <c r="D45" s="3" t="s">
        <v>34</v>
      </c>
      <c r="E45" s="3">
        <v>107</v>
      </c>
      <c r="F45" s="3">
        <v>461</v>
      </c>
      <c r="G45" s="27">
        <v>74.099999999999994</v>
      </c>
      <c r="H45" s="27"/>
      <c r="I45" s="9">
        <v>950000</v>
      </c>
      <c r="J45" s="9"/>
      <c r="K45" s="60">
        <v>70395000</v>
      </c>
      <c r="L45" s="4"/>
      <c r="M45" s="79"/>
    </row>
    <row r="46" spans="1:13" ht="15.75" x14ac:dyDescent="0.25">
      <c r="A46" s="1">
        <v>41</v>
      </c>
      <c r="B46" s="1" t="s">
        <v>92</v>
      </c>
      <c r="C46" s="1"/>
      <c r="D46" s="3" t="s">
        <v>20</v>
      </c>
      <c r="E46" s="3">
        <v>16</v>
      </c>
      <c r="F46" s="3">
        <v>98</v>
      </c>
      <c r="G46" s="33">
        <v>200</v>
      </c>
      <c r="H46" s="33">
        <v>1659</v>
      </c>
      <c r="I46" s="9">
        <v>540000</v>
      </c>
      <c r="J46" s="3"/>
      <c r="K46" s="12">
        <v>108000000</v>
      </c>
      <c r="L46" s="4"/>
      <c r="M46" s="79"/>
    </row>
    <row r="47" spans="1:13" ht="15.75" x14ac:dyDescent="0.25">
      <c r="A47" s="1">
        <v>42</v>
      </c>
      <c r="B47" s="61" t="s">
        <v>99</v>
      </c>
      <c r="C47" s="1"/>
      <c r="D47" s="3" t="s">
        <v>100</v>
      </c>
      <c r="E47" s="3">
        <v>285</v>
      </c>
      <c r="F47" s="3">
        <v>156</v>
      </c>
      <c r="G47" s="27"/>
      <c r="H47" s="27">
        <v>1022.5</v>
      </c>
      <c r="I47" s="3"/>
      <c r="J47" s="3"/>
      <c r="K47" s="3"/>
      <c r="L47" s="3"/>
      <c r="M47" s="42"/>
    </row>
    <row r="48" spans="1:13" ht="15.75" x14ac:dyDescent="0.25">
      <c r="A48" s="1">
        <v>43</v>
      </c>
      <c r="B48" s="61" t="s">
        <v>101</v>
      </c>
      <c r="C48" s="1"/>
      <c r="D48" s="3" t="s">
        <v>102</v>
      </c>
      <c r="E48" s="3">
        <v>145</v>
      </c>
      <c r="F48" s="3">
        <v>407</v>
      </c>
      <c r="G48" s="27"/>
      <c r="H48" s="33">
        <v>144</v>
      </c>
      <c r="I48" s="3"/>
      <c r="J48" s="3"/>
      <c r="K48" s="3"/>
      <c r="L48" s="3"/>
      <c r="M48" s="42"/>
    </row>
    <row r="49" spans="1:13" ht="15.75" x14ac:dyDescent="0.25">
      <c r="A49" s="1">
        <v>44</v>
      </c>
      <c r="B49" s="61" t="s">
        <v>103</v>
      </c>
      <c r="C49" s="1"/>
      <c r="D49" s="3" t="s">
        <v>36</v>
      </c>
      <c r="E49" s="3">
        <v>7</v>
      </c>
      <c r="F49" s="3">
        <v>470</v>
      </c>
      <c r="G49" s="27"/>
      <c r="H49" s="27">
        <v>3559.9</v>
      </c>
      <c r="I49" s="3"/>
      <c r="J49" s="3"/>
      <c r="K49" s="3"/>
      <c r="L49" s="3"/>
      <c r="M49" s="42"/>
    </row>
    <row r="50" spans="1:13" ht="15.75" x14ac:dyDescent="0.25">
      <c r="A50" s="1">
        <v>45</v>
      </c>
      <c r="B50" s="61" t="s">
        <v>104</v>
      </c>
      <c r="C50" s="1"/>
      <c r="D50" s="3" t="s">
        <v>36</v>
      </c>
      <c r="E50" s="3">
        <v>15</v>
      </c>
      <c r="F50" s="3">
        <v>61</v>
      </c>
      <c r="G50" s="27"/>
      <c r="H50" s="27">
        <v>660.2</v>
      </c>
      <c r="I50" s="3"/>
      <c r="J50" s="3"/>
      <c r="K50" s="3"/>
      <c r="L50" s="3"/>
      <c r="M50" s="42"/>
    </row>
    <row r="51" spans="1:13" s="15" customFormat="1" ht="15.75" x14ac:dyDescent="0.25">
      <c r="A51" s="1">
        <v>46</v>
      </c>
      <c r="B51" s="62" t="s">
        <v>109</v>
      </c>
      <c r="C51" s="13"/>
      <c r="D51" s="14" t="s">
        <v>110</v>
      </c>
      <c r="E51" s="14">
        <v>291</v>
      </c>
      <c r="F51" s="14">
        <v>28</v>
      </c>
      <c r="G51" s="28"/>
      <c r="H51" s="28">
        <v>2981.1</v>
      </c>
      <c r="I51" s="14"/>
      <c r="J51" s="14"/>
      <c r="K51" s="14"/>
      <c r="L51" s="14"/>
      <c r="M51" s="46" t="s">
        <v>114</v>
      </c>
    </row>
    <row r="52" spans="1:13" s="25" customFormat="1" ht="15.75" x14ac:dyDescent="0.25">
      <c r="A52" s="1">
        <v>47</v>
      </c>
      <c r="B52" s="32" t="s">
        <v>120</v>
      </c>
      <c r="C52" s="23"/>
      <c r="D52" s="24" t="s">
        <v>119</v>
      </c>
      <c r="E52" s="24">
        <v>243</v>
      </c>
      <c r="F52" s="24">
        <v>136</v>
      </c>
      <c r="G52" s="30"/>
      <c r="H52" s="30">
        <v>1872.7</v>
      </c>
      <c r="I52" s="24"/>
      <c r="J52" s="24"/>
      <c r="K52" s="24"/>
      <c r="L52" s="24"/>
      <c r="M52" s="47"/>
    </row>
    <row r="53" spans="1:13" ht="15.75" x14ac:dyDescent="0.25">
      <c r="A53" s="1">
        <v>48</v>
      </c>
      <c r="B53" s="23" t="s">
        <v>125</v>
      </c>
      <c r="C53" s="23"/>
      <c r="D53" s="24" t="s">
        <v>45</v>
      </c>
      <c r="E53" s="24">
        <v>155</v>
      </c>
      <c r="F53" s="51">
        <v>54</v>
      </c>
      <c r="G53" s="30"/>
      <c r="H53" s="30">
        <v>6798.7</v>
      </c>
      <c r="I53" s="24"/>
      <c r="J53" s="24"/>
      <c r="K53" s="24"/>
      <c r="L53" s="24"/>
      <c r="M53" s="47"/>
    </row>
    <row r="54" spans="1:13" ht="15.75" x14ac:dyDescent="0.25">
      <c r="A54" s="1">
        <v>49</v>
      </c>
      <c r="B54" s="23" t="s">
        <v>125</v>
      </c>
      <c r="C54" s="23"/>
      <c r="D54" s="24" t="s">
        <v>45</v>
      </c>
      <c r="E54" s="24">
        <v>123</v>
      </c>
      <c r="F54" s="24">
        <v>134</v>
      </c>
      <c r="G54" s="30"/>
      <c r="H54" s="30">
        <v>26794.6</v>
      </c>
      <c r="I54" s="24"/>
      <c r="J54" s="24"/>
      <c r="K54" s="24"/>
      <c r="L54" s="24"/>
      <c r="M54" s="47"/>
    </row>
    <row r="55" spans="1:13" ht="15.75" x14ac:dyDescent="0.25">
      <c r="A55" s="1">
        <v>50</v>
      </c>
      <c r="B55" s="23" t="s">
        <v>126</v>
      </c>
      <c r="C55" s="23"/>
      <c r="D55" s="24" t="s">
        <v>45</v>
      </c>
      <c r="E55" s="24">
        <v>152</v>
      </c>
      <c r="F55" s="24">
        <v>221</v>
      </c>
      <c r="G55" s="36">
        <v>360</v>
      </c>
      <c r="H55" s="30">
        <v>7690.8</v>
      </c>
      <c r="I55" s="24"/>
      <c r="J55" s="24"/>
      <c r="K55" s="24"/>
      <c r="L55" s="24"/>
      <c r="M55" s="47"/>
    </row>
    <row r="56" spans="1:13" ht="15.75" x14ac:dyDescent="0.25">
      <c r="A56" s="1">
        <v>51</v>
      </c>
      <c r="B56" s="23" t="s">
        <v>127</v>
      </c>
      <c r="C56" s="23"/>
      <c r="D56" s="24" t="s">
        <v>128</v>
      </c>
      <c r="E56" s="24">
        <v>398</v>
      </c>
      <c r="F56" s="24">
        <v>109</v>
      </c>
      <c r="G56" s="30"/>
      <c r="H56" s="30">
        <v>1124.8</v>
      </c>
      <c r="I56" s="24"/>
      <c r="J56" s="24"/>
      <c r="K56" s="24"/>
      <c r="L56" s="24"/>
      <c r="M56" s="47"/>
    </row>
    <row r="57" spans="1:13" ht="15.75" x14ac:dyDescent="0.25">
      <c r="A57" s="1">
        <v>52</v>
      </c>
      <c r="B57" s="23" t="s">
        <v>127</v>
      </c>
      <c r="C57" s="23"/>
      <c r="D57" s="24" t="s">
        <v>128</v>
      </c>
      <c r="E57" s="24">
        <v>395</v>
      </c>
      <c r="F57" s="24">
        <v>108</v>
      </c>
      <c r="G57" s="30"/>
      <c r="H57" s="30">
        <v>1244.3</v>
      </c>
      <c r="I57" s="24"/>
      <c r="J57" s="24"/>
      <c r="K57" s="24"/>
      <c r="L57" s="24"/>
      <c r="M57" s="47"/>
    </row>
    <row r="58" spans="1:13" ht="15.75" x14ac:dyDescent="0.25">
      <c r="A58" s="1">
        <v>53</v>
      </c>
      <c r="B58" s="32" t="s">
        <v>130</v>
      </c>
      <c r="C58" s="1"/>
      <c r="D58" s="3" t="s">
        <v>131</v>
      </c>
      <c r="E58" s="3"/>
      <c r="F58" s="3"/>
      <c r="G58" s="27" t="s">
        <v>129</v>
      </c>
      <c r="H58" s="27">
        <v>524.20000000000005</v>
      </c>
      <c r="I58" s="3"/>
      <c r="J58" s="3"/>
      <c r="K58" s="3"/>
      <c r="L58" s="3"/>
      <c r="M58" s="42"/>
    </row>
    <row r="59" spans="1:13" ht="15.75" x14ac:dyDescent="0.25">
      <c r="A59" s="1">
        <v>54</v>
      </c>
      <c r="B59" s="32" t="s">
        <v>132</v>
      </c>
      <c r="C59" s="1"/>
      <c r="D59" s="3" t="s">
        <v>20</v>
      </c>
      <c r="E59" s="3"/>
      <c r="F59" s="3"/>
      <c r="G59" s="27"/>
      <c r="H59" s="27">
        <v>1772.2</v>
      </c>
      <c r="I59" s="3"/>
      <c r="J59" s="3"/>
      <c r="K59" s="3"/>
      <c r="L59" s="3"/>
      <c r="M59" s="42"/>
    </row>
    <row r="60" spans="1:13" ht="15.75" x14ac:dyDescent="0.25">
      <c r="A60" s="1">
        <v>55</v>
      </c>
      <c r="B60" s="1" t="s">
        <v>139</v>
      </c>
      <c r="C60" s="1"/>
      <c r="D60" s="3" t="s">
        <v>20</v>
      </c>
      <c r="E60" s="3"/>
      <c r="F60" s="3"/>
      <c r="G60" s="27">
        <v>360</v>
      </c>
      <c r="H60" s="33">
        <v>1444.6</v>
      </c>
      <c r="I60" s="3"/>
      <c r="J60" s="3"/>
      <c r="K60" s="63"/>
      <c r="L60" s="3"/>
      <c r="M60" s="42" t="s">
        <v>160</v>
      </c>
    </row>
    <row r="61" spans="1:13" ht="15.75" x14ac:dyDescent="0.25">
      <c r="A61" s="1">
        <v>56</v>
      </c>
      <c r="B61" s="1" t="s">
        <v>130</v>
      </c>
      <c r="C61" s="1"/>
      <c r="D61" s="3" t="s">
        <v>131</v>
      </c>
      <c r="E61" s="3"/>
      <c r="F61" s="3"/>
      <c r="G61" s="27">
        <v>112.4</v>
      </c>
      <c r="H61" s="27"/>
      <c r="I61" s="3"/>
      <c r="J61" s="3"/>
      <c r="K61" s="3"/>
      <c r="L61" s="3"/>
      <c r="M61" s="42"/>
    </row>
    <row r="62" spans="1:13" ht="15.75" x14ac:dyDescent="0.25">
      <c r="A62" s="1">
        <v>57</v>
      </c>
      <c r="B62" s="1" t="s">
        <v>140</v>
      </c>
      <c r="C62" s="1"/>
      <c r="D62" s="3" t="s">
        <v>25</v>
      </c>
      <c r="E62" s="3"/>
      <c r="F62" s="3"/>
      <c r="G62" s="27"/>
      <c r="H62" s="27">
        <v>3355.1</v>
      </c>
      <c r="I62" s="3"/>
      <c r="J62" s="3"/>
      <c r="K62" s="3"/>
      <c r="L62" s="3"/>
      <c r="M62" s="42"/>
    </row>
    <row r="63" spans="1:13" ht="15.75" x14ac:dyDescent="0.25">
      <c r="A63" s="1">
        <v>58</v>
      </c>
      <c r="B63" s="1" t="s">
        <v>140</v>
      </c>
      <c r="C63" s="1"/>
      <c r="D63" s="3" t="s">
        <v>25</v>
      </c>
      <c r="E63" s="3"/>
      <c r="F63" s="3"/>
      <c r="G63" s="27"/>
      <c r="H63" s="27">
        <v>3966.8</v>
      </c>
      <c r="I63" s="3"/>
      <c r="J63" s="3"/>
      <c r="K63" s="3"/>
      <c r="L63" s="3"/>
      <c r="M63" s="42"/>
    </row>
    <row r="64" spans="1:13" ht="15.75" x14ac:dyDescent="0.25">
      <c r="A64" s="1">
        <v>59</v>
      </c>
      <c r="B64" s="1" t="s">
        <v>141</v>
      </c>
      <c r="C64" s="1"/>
      <c r="D64" s="3" t="s">
        <v>25</v>
      </c>
      <c r="E64" s="3"/>
      <c r="F64" s="3"/>
      <c r="G64" s="27"/>
      <c r="H64" s="27">
        <v>1680.7</v>
      </c>
      <c r="I64" s="3"/>
      <c r="J64" s="3"/>
      <c r="K64" s="3"/>
      <c r="L64" s="3"/>
      <c r="M64" s="42"/>
    </row>
    <row r="65" spans="1:13" ht="15.75" x14ac:dyDescent="0.25">
      <c r="A65" s="1">
        <v>60</v>
      </c>
      <c r="B65" s="1" t="s">
        <v>145</v>
      </c>
      <c r="C65" s="1"/>
      <c r="D65" s="3" t="s">
        <v>143</v>
      </c>
      <c r="E65" s="3">
        <v>242</v>
      </c>
      <c r="F65" s="3">
        <v>164</v>
      </c>
      <c r="G65" s="27"/>
      <c r="H65" s="27">
        <v>552.9</v>
      </c>
      <c r="I65" s="3"/>
      <c r="J65" s="3"/>
      <c r="K65" s="3"/>
      <c r="L65" s="3"/>
      <c r="M65" s="42"/>
    </row>
    <row r="66" spans="1:13" ht="15.75" x14ac:dyDescent="0.25">
      <c r="A66" s="1">
        <v>61</v>
      </c>
      <c r="B66" s="1" t="s">
        <v>146</v>
      </c>
      <c r="C66" s="1"/>
      <c r="D66" s="3" t="s">
        <v>147</v>
      </c>
      <c r="E66" s="3">
        <v>311</v>
      </c>
      <c r="F66" s="3">
        <v>128</v>
      </c>
      <c r="G66" s="27"/>
      <c r="H66" s="27">
        <v>2426.8000000000002</v>
      </c>
      <c r="I66" s="3"/>
      <c r="J66" s="3"/>
      <c r="K66" s="3"/>
      <c r="L66" s="3"/>
      <c r="M66" s="42"/>
    </row>
    <row r="67" spans="1:13" ht="15.75" x14ac:dyDescent="0.25">
      <c r="A67" s="1">
        <v>62</v>
      </c>
      <c r="B67" s="1" t="s">
        <v>148</v>
      </c>
      <c r="C67" s="1"/>
      <c r="D67" s="3" t="s">
        <v>149</v>
      </c>
      <c r="E67" s="3">
        <v>282</v>
      </c>
      <c r="F67" s="3">
        <v>58</v>
      </c>
      <c r="G67" s="27"/>
      <c r="H67" s="27">
        <v>1726</v>
      </c>
      <c r="I67" s="3"/>
      <c r="J67" s="3"/>
      <c r="K67" s="3"/>
      <c r="L67" s="3"/>
      <c r="M67" s="42"/>
    </row>
    <row r="68" spans="1:13" ht="15.75" x14ac:dyDescent="0.25">
      <c r="A68" s="1">
        <v>63</v>
      </c>
      <c r="B68" s="1" t="s">
        <v>150</v>
      </c>
      <c r="C68" s="1"/>
      <c r="D68" s="3" t="s">
        <v>66</v>
      </c>
      <c r="E68" s="3">
        <v>144</v>
      </c>
      <c r="F68" s="3">
        <v>459</v>
      </c>
      <c r="G68" s="1"/>
      <c r="H68" s="27">
        <v>712.7</v>
      </c>
      <c r="I68" s="3"/>
      <c r="J68" s="3"/>
      <c r="K68" s="3"/>
      <c r="L68" s="3"/>
      <c r="M68" s="42"/>
    </row>
    <row r="69" spans="1:13" ht="15.75" x14ac:dyDescent="0.25">
      <c r="A69" s="1">
        <v>64</v>
      </c>
      <c r="B69" s="1" t="s">
        <v>151</v>
      </c>
      <c r="C69" s="1"/>
      <c r="D69" s="3" t="s">
        <v>43</v>
      </c>
      <c r="E69" s="3">
        <v>374</v>
      </c>
      <c r="F69" s="3">
        <v>114</v>
      </c>
      <c r="G69" s="1">
        <v>150</v>
      </c>
      <c r="H69" s="27">
        <v>878.9</v>
      </c>
      <c r="I69" s="3"/>
      <c r="J69" s="3"/>
      <c r="K69" s="3"/>
      <c r="L69" s="3"/>
      <c r="M69" s="42"/>
    </row>
    <row r="70" spans="1:13" ht="15.75" x14ac:dyDescent="0.25">
      <c r="A70" s="1">
        <v>65</v>
      </c>
      <c r="B70" s="1" t="s">
        <v>152</v>
      </c>
      <c r="C70" s="1"/>
      <c r="D70" s="3" t="s">
        <v>39</v>
      </c>
      <c r="E70" s="3">
        <v>357</v>
      </c>
      <c r="F70" s="3">
        <v>135</v>
      </c>
      <c r="G70" s="1"/>
      <c r="H70" s="27">
        <v>182</v>
      </c>
      <c r="I70" s="3"/>
      <c r="J70" s="3"/>
      <c r="K70" s="3"/>
      <c r="L70" s="3"/>
      <c r="M70" s="42"/>
    </row>
    <row r="71" spans="1:13" ht="15.75" x14ac:dyDescent="0.25">
      <c r="A71" s="1">
        <v>66</v>
      </c>
      <c r="B71" s="1" t="s">
        <v>153</v>
      </c>
      <c r="C71" s="1"/>
      <c r="D71" s="3" t="s">
        <v>156</v>
      </c>
      <c r="E71" s="3">
        <v>369</v>
      </c>
      <c r="F71" s="3">
        <v>311</v>
      </c>
      <c r="G71" s="1">
        <v>156.19999999999999</v>
      </c>
      <c r="H71" s="27"/>
      <c r="I71" s="3"/>
      <c r="J71" s="3"/>
      <c r="K71" s="3"/>
      <c r="L71" s="3"/>
      <c r="M71" s="42"/>
    </row>
    <row r="72" spans="1:13" ht="15.75" x14ac:dyDescent="0.25">
      <c r="A72" s="1">
        <v>67</v>
      </c>
      <c r="B72" s="1" t="s">
        <v>154</v>
      </c>
      <c r="C72" s="1"/>
      <c r="D72" s="3" t="s">
        <v>45</v>
      </c>
      <c r="E72" s="3">
        <v>156</v>
      </c>
      <c r="F72" s="3">
        <v>160</v>
      </c>
      <c r="G72" s="1"/>
      <c r="H72" s="27">
        <v>29477.200000000001</v>
      </c>
      <c r="I72" s="3"/>
      <c r="J72" s="3"/>
      <c r="K72" s="3"/>
      <c r="L72" s="3"/>
      <c r="M72" s="42"/>
    </row>
    <row r="73" spans="1:13" ht="15.75" x14ac:dyDescent="0.25">
      <c r="A73" s="1">
        <v>68</v>
      </c>
      <c r="B73" s="1" t="s">
        <v>155</v>
      </c>
      <c r="C73" s="1"/>
      <c r="D73" s="3" t="s">
        <v>39</v>
      </c>
      <c r="E73" s="3">
        <v>394</v>
      </c>
      <c r="F73" s="3">
        <v>65</v>
      </c>
      <c r="G73" s="1"/>
      <c r="H73" s="27">
        <v>1501.9</v>
      </c>
      <c r="I73" s="3"/>
      <c r="J73" s="3"/>
      <c r="K73" s="3"/>
      <c r="L73" s="3"/>
      <c r="M73" s="42"/>
    </row>
    <row r="74" spans="1:13" s="41" customFormat="1" ht="15.75" x14ac:dyDescent="0.25">
      <c r="A74" s="1">
        <v>69</v>
      </c>
      <c r="B74" s="50" t="s">
        <v>162</v>
      </c>
      <c r="C74" s="19"/>
      <c r="D74" s="20" t="s">
        <v>43</v>
      </c>
      <c r="E74" s="20">
        <v>377</v>
      </c>
      <c r="F74" s="20">
        <v>75</v>
      </c>
      <c r="G74" s="64"/>
      <c r="H74" s="64">
        <v>320.7</v>
      </c>
      <c r="I74" s="3"/>
      <c r="J74" s="3"/>
      <c r="K74" s="3"/>
      <c r="L74" s="3" t="s">
        <v>170</v>
      </c>
      <c r="M74" s="42" t="s">
        <v>161</v>
      </c>
    </row>
    <row r="75" spans="1:13" s="41" customFormat="1" ht="15.75" x14ac:dyDescent="0.25">
      <c r="A75" s="1">
        <v>70</v>
      </c>
      <c r="B75" s="50" t="s">
        <v>163</v>
      </c>
      <c r="C75" s="19"/>
      <c r="D75" s="20" t="s">
        <v>128</v>
      </c>
      <c r="E75" s="20">
        <v>353</v>
      </c>
      <c r="F75" s="20">
        <v>115</v>
      </c>
      <c r="G75" s="64"/>
      <c r="H75" s="64">
        <v>8002.4</v>
      </c>
      <c r="I75" s="3"/>
      <c r="J75" s="3"/>
      <c r="K75" s="3"/>
      <c r="L75" s="3" t="s">
        <v>170</v>
      </c>
      <c r="M75" s="42"/>
    </row>
    <row r="76" spans="1:13" s="41" customFormat="1" ht="15.75" x14ac:dyDescent="0.25">
      <c r="A76" s="1">
        <v>71</v>
      </c>
      <c r="B76" s="50" t="s">
        <v>164</v>
      </c>
      <c r="C76" s="19"/>
      <c r="D76" s="20" t="s">
        <v>166</v>
      </c>
      <c r="E76" s="20">
        <v>339</v>
      </c>
      <c r="F76" s="20">
        <v>41</v>
      </c>
      <c r="G76" s="64"/>
      <c r="H76" s="64">
        <v>1883</v>
      </c>
      <c r="I76" s="3"/>
      <c r="J76" s="3"/>
      <c r="K76" s="3"/>
      <c r="L76" s="3" t="s">
        <v>170</v>
      </c>
      <c r="M76" s="42"/>
    </row>
    <row r="77" spans="1:13" s="41" customFormat="1" ht="15.75" x14ac:dyDescent="0.25">
      <c r="A77" s="1">
        <v>72</v>
      </c>
      <c r="B77" s="50" t="s">
        <v>165</v>
      </c>
      <c r="C77" s="19"/>
      <c r="D77" s="20" t="s">
        <v>123</v>
      </c>
      <c r="E77" s="20">
        <v>347</v>
      </c>
      <c r="F77" s="20">
        <v>173</v>
      </c>
      <c r="G77" s="64"/>
      <c r="H77" s="64">
        <v>3381</v>
      </c>
      <c r="I77" s="3"/>
      <c r="J77" s="3"/>
      <c r="K77" s="3"/>
      <c r="L77" s="3" t="s">
        <v>170</v>
      </c>
      <c r="M77" s="42"/>
    </row>
    <row r="78" spans="1:13" ht="15.75" x14ac:dyDescent="0.25">
      <c r="A78" s="1">
        <v>73</v>
      </c>
      <c r="B78" s="52" t="s">
        <v>172</v>
      </c>
      <c r="C78" s="52"/>
      <c r="D78" s="68" t="s">
        <v>138</v>
      </c>
      <c r="E78" s="52">
        <v>82</v>
      </c>
      <c r="F78" s="52">
        <v>298</v>
      </c>
      <c r="G78" s="53"/>
      <c r="H78" s="53" t="s">
        <v>174</v>
      </c>
      <c r="I78" s="68"/>
      <c r="J78" s="68"/>
      <c r="K78" s="68"/>
      <c r="L78" s="3" t="s">
        <v>170</v>
      </c>
      <c r="M78" s="54"/>
    </row>
    <row r="79" spans="1:13" ht="15.75" x14ac:dyDescent="0.25">
      <c r="A79" s="1">
        <v>74</v>
      </c>
      <c r="B79" s="65" t="s">
        <v>178</v>
      </c>
      <c r="C79" s="52"/>
      <c r="D79" s="13" t="s">
        <v>100</v>
      </c>
      <c r="E79" s="66">
        <v>247</v>
      </c>
      <c r="F79" s="67">
        <v>648</v>
      </c>
      <c r="G79" s="53"/>
      <c r="H79" s="28">
        <v>297.2</v>
      </c>
      <c r="I79" s="68"/>
      <c r="J79" s="68"/>
      <c r="K79" s="68"/>
      <c r="L79" s="3" t="s">
        <v>170</v>
      </c>
      <c r="M79" s="54"/>
    </row>
    <row r="80" spans="1:13" ht="15.75" x14ac:dyDescent="0.25">
      <c r="A80" s="1">
        <v>75</v>
      </c>
      <c r="B80" s="65" t="s">
        <v>179</v>
      </c>
      <c r="C80" s="52"/>
      <c r="D80" s="13" t="s">
        <v>147</v>
      </c>
      <c r="E80" s="66">
        <v>355</v>
      </c>
      <c r="F80" s="67">
        <v>261</v>
      </c>
      <c r="G80" s="53"/>
      <c r="H80" s="28">
        <v>491.4</v>
      </c>
      <c r="I80" s="68"/>
      <c r="J80" s="68"/>
      <c r="K80" s="68"/>
      <c r="L80" s="3" t="s">
        <v>170</v>
      </c>
      <c r="M80" s="54"/>
    </row>
    <row r="81" spans="1:13" ht="15.75" x14ac:dyDescent="0.25">
      <c r="A81" s="1">
        <v>76</v>
      </c>
      <c r="B81" s="65" t="s">
        <v>180</v>
      </c>
      <c r="C81" s="52"/>
      <c r="D81" s="13" t="s">
        <v>100</v>
      </c>
      <c r="E81" s="66">
        <v>247</v>
      </c>
      <c r="F81" s="67">
        <v>631</v>
      </c>
      <c r="G81" s="53"/>
      <c r="H81" s="28">
        <v>1692.8</v>
      </c>
      <c r="I81" s="68"/>
      <c r="J81" s="68"/>
      <c r="K81" s="68"/>
      <c r="L81" s="3" t="s">
        <v>170</v>
      </c>
      <c r="M81" s="54"/>
    </row>
    <row r="82" spans="1:13" ht="15.75" x14ac:dyDescent="0.25">
      <c r="A82" s="1">
        <v>77</v>
      </c>
      <c r="B82" s="19" t="s">
        <v>304</v>
      </c>
      <c r="D82" s="19" t="s">
        <v>301</v>
      </c>
      <c r="E82" s="19">
        <v>137</v>
      </c>
      <c r="F82" s="19">
        <v>300</v>
      </c>
      <c r="G82" s="19">
        <v>200</v>
      </c>
      <c r="H82" s="19">
        <v>1271.7</v>
      </c>
    </row>
    <row r="83" spans="1:13" x14ac:dyDescent="0.25">
      <c r="G83" s="31">
        <f>SUM(G6:G82)</f>
        <v>3253.6999999999994</v>
      </c>
      <c r="H83" s="31">
        <f>SUM(H7:H82)</f>
        <v>168958</v>
      </c>
    </row>
  </sheetData>
  <mergeCells count="15">
    <mergeCell ref="M15:M21"/>
    <mergeCell ref="M6:M14"/>
    <mergeCell ref="M22:M46"/>
    <mergeCell ref="A4:A5"/>
    <mergeCell ref="A3:L3"/>
    <mergeCell ref="A2:L2"/>
    <mergeCell ref="G4:H4"/>
    <mergeCell ref="K4:K5"/>
    <mergeCell ref="L4:L5"/>
    <mergeCell ref="F4:F5"/>
    <mergeCell ref="E4:E5"/>
    <mergeCell ref="D4:D5"/>
    <mergeCell ref="B4:B5"/>
    <mergeCell ref="C4:C5"/>
    <mergeCell ref="I4:J4"/>
  </mergeCells>
  <pageMargins left="0.27" right="0.2" top="0.62" bottom="0.63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8136-68E7-4747-B32A-06F4E8617AA4}">
  <dimension ref="A2:M47"/>
  <sheetViews>
    <sheetView topLeftCell="E1" zoomScale="110" zoomScaleNormal="110" workbookViewId="0">
      <pane ySplit="5" topLeftCell="A30" activePane="bottomLeft" state="frozen"/>
      <selection pane="bottomLeft" activeCell="I47" sqref="I47"/>
    </sheetView>
  </sheetViews>
  <sheetFormatPr defaultRowHeight="15.75" x14ac:dyDescent="0.25"/>
  <cols>
    <col min="1" max="1" width="6.5703125" style="42" customWidth="1"/>
    <col min="2" max="2" width="22.42578125" style="42" customWidth="1"/>
    <col min="3" max="3" width="17" style="42" customWidth="1"/>
    <col min="4" max="4" width="12.28515625" style="43" customWidth="1"/>
    <col min="5" max="5" width="10.7109375" style="42" customWidth="1"/>
    <col min="6" max="6" width="17.140625" style="42" customWidth="1"/>
    <col min="7" max="7" width="11.7109375" style="42" customWidth="1"/>
    <col min="8" max="8" width="10.85546875" style="42" customWidth="1"/>
    <col min="9" max="9" width="15.7109375" style="42" customWidth="1"/>
    <col min="10" max="10" width="17.85546875" style="42" customWidth="1"/>
    <col min="11" max="11" width="19.140625" style="42" customWidth="1"/>
    <col min="12" max="12" width="9.140625" style="42"/>
    <col min="13" max="13" width="12.42578125" style="42" customWidth="1"/>
    <col min="14" max="16384" width="9.140625" style="42"/>
  </cols>
  <sheetData>
    <row r="2" spans="1:12" x14ac:dyDescent="0.25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</row>
    <row r="3" spans="1:12" x14ac:dyDescent="0.25">
      <c r="A3" s="80" t="s">
        <v>121</v>
      </c>
      <c r="B3" s="80"/>
      <c r="C3" s="80"/>
      <c r="D3" s="80"/>
      <c r="E3" s="80"/>
      <c r="F3" s="80"/>
      <c r="G3" s="80"/>
      <c r="H3" s="80"/>
      <c r="I3" s="80"/>
      <c r="J3" s="80"/>
    </row>
    <row r="4" spans="1:12" ht="15.75" customHeight="1" x14ac:dyDescent="0.25">
      <c r="A4" s="72" t="s">
        <v>15</v>
      </c>
      <c r="B4" s="72" t="s">
        <v>1</v>
      </c>
      <c r="C4" s="72" t="s">
        <v>2</v>
      </c>
      <c r="D4" s="72" t="s">
        <v>4</v>
      </c>
      <c r="E4" s="72" t="s">
        <v>3</v>
      </c>
      <c r="F4" s="74" t="s">
        <v>135</v>
      </c>
      <c r="G4" s="74" t="s">
        <v>134</v>
      </c>
      <c r="H4" s="74" t="s">
        <v>12</v>
      </c>
      <c r="I4" s="74" t="s">
        <v>6</v>
      </c>
      <c r="J4" s="74" t="s">
        <v>136</v>
      </c>
      <c r="K4" s="72" t="s">
        <v>7</v>
      </c>
    </row>
    <row r="5" spans="1:12" ht="44.25" customHeight="1" x14ac:dyDescent="0.25">
      <c r="A5" s="73"/>
      <c r="B5" s="73"/>
      <c r="C5" s="73"/>
      <c r="D5" s="73"/>
      <c r="E5" s="73"/>
      <c r="F5" s="75"/>
      <c r="G5" s="75"/>
      <c r="H5" s="75"/>
      <c r="I5" s="75"/>
      <c r="J5" s="75"/>
      <c r="K5" s="73"/>
    </row>
    <row r="6" spans="1:12" x14ac:dyDescent="0.25">
      <c r="A6" s="1">
        <v>1</v>
      </c>
      <c r="B6" s="1" t="s">
        <v>61</v>
      </c>
      <c r="C6" s="3" t="s">
        <v>66</v>
      </c>
      <c r="D6" s="3">
        <v>389</v>
      </c>
      <c r="E6" s="3">
        <v>145</v>
      </c>
      <c r="F6" s="33"/>
      <c r="G6" s="33">
        <v>126.5</v>
      </c>
      <c r="H6" s="3">
        <v>3000000</v>
      </c>
      <c r="I6" s="9">
        <f>H6*G6</f>
        <v>379500000</v>
      </c>
      <c r="J6" s="3"/>
      <c r="K6" s="3" t="s">
        <v>67</v>
      </c>
      <c r="L6" s="79" t="s">
        <v>78</v>
      </c>
    </row>
    <row r="7" spans="1:12" x14ac:dyDescent="0.25">
      <c r="A7" s="1">
        <v>2</v>
      </c>
      <c r="B7" s="1" t="s">
        <v>62</v>
      </c>
      <c r="C7" s="3" t="s">
        <v>66</v>
      </c>
      <c r="D7" s="3">
        <v>161</v>
      </c>
      <c r="E7" s="3">
        <v>186</v>
      </c>
      <c r="F7" s="33"/>
      <c r="G7" s="33">
        <v>94.2</v>
      </c>
      <c r="H7" s="3">
        <v>2000000</v>
      </c>
      <c r="I7" s="9">
        <f t="shared" ref="I7:I10" si="0">H7*G7</f>
        <v>188400000</v>
      </c>
      <c r="J7" s="3"/>
      <c r="K7" s="3" t="s">
        <v>67</v>
      </c>
      <c r="L7" s="79"/>
    </row>
    <row r="8" spans="1:12" x14ac:dyDescent="0.25">
      <c r="A8" s="1">
        <v>3</v>
      </c>
      <c r="B8" s="1" t="s">
        <v>63</v>
      </c>
      <c r="C8" s="3" t="s">
        <v>66</v>
      </c>
      <c r="D8" s="3">
        <v>200</v>
      </c>
      <c r="E8" s="3">
        <v>145</v>
      </c>
      <c r="F8" s="33"/>
      <c r="G8" s="33">
        <v>192.2</v>
      </c>
      <c r="H8" s="3">
        <v>3000000</v>
      </c>
      <c r="I8" s="9">
        <f t="shared" si="0"/>
        <v>576600000</v>
      </c>
      <c r="J8" s="3"/>
      <c r="K8" s="3" t="s">
        <v>67</v>
      </c>
      <c r="L8" s="79"/>
    </row>
    <row r="9" spans="1:12" x14ac:dyDescent="0.25">
      <c r="A9" s="1">
        <v>4</v>
      </c>
      <c r="B9" s="1" t="s">
        <v>64</v>
      </c>
      <c r="C9" s="3" t="s">
        <v>66</v>
      </c>
      <c r="D9" s="3">
        <v>22</v>
      </c>
      <c r="E9" s="3">
        <v>145</v>
      </c>
      <c r="F9" s="33"/>
      <c r="G9" s="33">
        <v>54.7</v>
      </c>
      <c r="H9" s="3">
        <v>2000000</v>
      </c>
      <c r="I9" s="9">
        <f t="shared" si="0"/>
        <v>109400000</v>
      </c>
      <c r="J9" s="3"/>
      <c r="K9" s="3" t="s">
        <v>67</v>
      </c>
      <c r="L9" s="79"/>
    </row>
    <row r="10" spans="1:12" x14ac:dyDescent="0.25">
      <c r="A10" s="1">
        <v>5</v>
      </c>
      <c r="B10" s="1" t="s">
        <v>65</v>
      </c>
      <c r="C10" s="3" t="s">
        <v>68</v>
      </c>
      <c r="D10" s="3">
        <v>367</v>
      </c>
      <c r="E10" s="3">
        <v>145</v>
      </c>
      <c r="F10" s="33"/>
      <c r="G10" s="33">
        <v>87.7</v>
      </c>
      <c r="H10" s="3">
        <v>3000000</v>
      </c>
      <c r="I10" s="9">
        <f t="shared" si="0"/>
        <v>263100000</v>
      </c>
      <c r="J10" s="3"/>
      <c r="K10" s="3" t="s">
        <v>67</v>
      </c>
      <c r="L10" s="79"/>
    </row>
    <row r="11" spans="1:12" x14ac:dyDescent="0.25">
      <c r="A11" s="1">
        <v>6</v>
      </c>
      <c r="B11" s="1" t="s">
        <v>38</v>
      </c>
      <c r="C11" s="3" t="s">
        <v>39</v>
      </c>
      <c r="D11" s="3"/>
      <c r="E11" s="3"/>
      <c r="F11" s="33"/>
      <c r="G11" s="33">
        <v>215</v>
      </c>
      <c r="H11" s="3">
        <v>870000</v>
      </c>
      <c r="I11" s="9">
        <v>187050000</v>
      </c>
      <c r="J11" s="3"/>
      <c r="K11" s="3" t="s">
        <v>69</v>
      </c>
      <c r="L11" s="43" t="s">
        <v>77</v>
      </c>
    </row>
    <row r="12" spans="1:12" s="44" customFormat="1" x14ac:dyDescent="0.25">
      <c r="A12" s="1">
        <v>7</v>
      </c>
      <c r="B12" s="19" t="s">
        <v>27</v>
      </c>
      <c r="C12" s="20" t="s">
        <v>28</v>
      </c>
      <c r="D12" s="20">
        <v>284</v>
      </c>
      <c r="E12" s="20">
        <v>100</v>
      </c>
      <c r="F12" s="34"/>
      <c r="G12" s="34">
        <v>250</v>
      </c>
      <c r="H12" s="20">
        <v>1400000</v>
      </c>
      <c r="I12" s="21">
        <v>350000000</v>
      </c>
      <c r="J12" s="20"/>
      <c r="K12" s="20" t="s">
        <v>69</v>
      </c>
      <c r="L12" s="79" t="s">
        <v>93</v>
      </c>
    </row>
    <row r="13" spans="1:12" x14ac:dyDescent="0.25">
      <c r="A13" s="1">
        <v>8</v>
      </c>
      <c r="B13" s="1" t="s">
        <v>29</v>
      </c>
      <c r="C13" s="3" t="s">
        <v>30</v>
      </c>
      <c r="D13" s="3">
        <v>57</v>
      </c>
      <c r="E13" s="3">
        <v>60</v>
      </c>
      <c r="F13" s="33"/>
      <c r="G13" s="33">
        <v>150</v>
      </c>
      <c r="H13" s="3">
        <v>1400000</v>
      </c>
      <c r="I13" s="9">
        <v>210000000</v>
      </c>
      <c r="J13" s="3"/>
      <c r="K13" s="3" t="s">
        <v>69</v>
      </c>
      <c r="L13" s="79"/>
    </row>
    <row r="14" spans="1:12" x14ac:dyDescent="0.25">
      <c r="A14" s="1">
        <v>9</v>
      </c>
      <c r="B14" s="1" t="s">
        <v>31</v>
      </c>
      <c r="C14" s="3" t="s">
        <v>32</v>
      </c>
      <c r="D14" s="3">
        <v>28</v>
      </c>
      <c r="E14" s="3">
        <v>92</v>
      </c>
      <c r="F14" s="33"/>
      <c r="G14" s="33">
        <v>163.6</v>
      </c>
      <c r="H14" s="3">
        <v>9200000</v>
      </c>
      <c r="I14" s="9">
        <v>150512000</v>
      </c>
      <c r="J14" s="3"/>
      <c r="K14" s="3" t="s">
        <v>69</v>
      </c>
      <c r="L14" s="79"/>
    </row>
    <row r="15" spans="1:12" x14ac:dyDescent="0.25">
      <c r="A15" s="1">
        <v>10</v>
      </c>
      <c r="B15" s="1" t="s">
        <v>94</v>
      </c>
      <c r="C15" s="3" t="s">
        <v>30</v>
      </c>
      <c r="D15" s="3">
        <v>61</v>
      </c>
      <c r="E15" s="3">
        <v>114</v>
      </c>
      <c r="F15" s="45"/>
      <c r="G15" s="33">
        <v>82.7</v>
      </c>
      <c r="H15" s="3">
        <v>950000</v>
      </c>
      <c r="I15" s="9">
        <v>78565000</v>
      </c>
      <c r="J15" s="3"/>
      <c r="K15" s="3" t="s">
        <v>69</v>
      </c>
      <c r="L15" s="79"/>
    </row>
    <row r="16" spans="1:12" x14ac:dyDescent="0.25">
      <c r="A16" s="1">
        <v>11</v>
      </c>
      <c r="B16" s="1" t="s">
        <v>95</v>
      </c>
      <c r="C16" s="3" t="s">
        <v>28</v>
      </c>
      <c r="D16" s="3">
        <v>220</v>
      </c>
      <c r="E16" s="3">
        <v>105</v>
      </c>
      <c r="F16" s="33"/>
      <c r="G16" s="33">
        <v>260</v>
      </c>
      <c r="H16" s="3">
        <v>950000</v>
      </c>
      <c r="I16" s="9">
        <v>247000000</v>
      </c>
      <c r="J16" s="3"/>
      <c r="K16" s="3" t="s">
        <v>69</v>
      </c>
      <c r="L16" s="79"/>
    </row>
    <row r="17" spans="1:12" x14ac:dyDescent="0.25">
      <c r="A17" s="1">
        <v>12</v>
      </c>
      <c r="B17" s="1" t="s">
        <v>96</v>
      </c>
      <c r="C17" s="3" t="s">
        <v>28</v>
      </c>
      <c r="D17" s="3">
        <v>249</v>
      </c>
      <c r="E17" s="3">
        <v>105</v>
      </c>
      <c r="F17" s="33"/>
      <c r="G17" s="33">
        <v>432.5</v>
      </c>
      <c r="H17" s="3">
        <v>950000</v>
      </c>
      <c r="I17" s="9">
        <v>410875000</v>
      </c>
      <c r="J17" s="3"/>
      <c r="K17" s="3" t="s">
        <v>69</v>
      </c>
      <c r="L17" s="79"/>
    </row>
    <row r="18" spans="1:12" x14ac:dyDescent="0.25">
      <c r="A18" s="1">
        <v>13</v>
      </c>
      <c r="B18" s="1" t="s">
        <v>97</v>
      </c>
      <c r="C18" s="3" t="s">
        <v>28</v>
      </c>
      <c r="D18" s="3">
        <v>160</v>
      </c>
      <c r="E18" s="3">
        <v>110</v>
      </c>
      <c r="F18" s="33"/>
      <c r="G18" s="33">
        <v>100</v>
      </c>
      <c r="H18" s="3">
        <v>4500000</v>
      </c>
      <c r="I18" s="9">
        <v>450000000</v>
      </c>
      <c r="J18" s="3"/>
      <c r="K18" s="3" t="s">
        <v>69</v>
      </c>
      <c r="L18" s="79"/>
    </row>
    <row r="19" spans="1:12" x14ac:dyDescent="0.25">
      <c r="A19" s="1">
        <v>14</v>
      </c>
      <c r="B19" s="1" t="s">
        <v>105</v>
      </c>
      <c r="C19" s="3" t="s">
        <v>25</v>
      </c>
      <c r="D19" s="3">
        <v>433</v>
      </c>
      <c r="E19" s="3">
        <v>49</v>
      </c>
      <c r="F19" s="33"/>
      <c r="G19" s="33">
        <v>242.1</v>
      </c>
      <c r="H19" s="3">
        <v>870000</v>
      </c>
      <c r="I19" s="9" t="s">
        <v>108</v>
      </c>
      <c r="J19" s="3"/>
      <c r="K19" s="3" t="s">
        <v>69</v>
      </c>
    </row>
    <row r="20" spans="1:12" x14ac:dyDescent="0.25">
      <c r="A20" s="1">
        <v>15</v>
      </c>
      <c r="B20" s="1" t="s">
        <v>113</v>
      </c>
      <c r="C20" s="3" t="s">
        <v>28</v>
      </c>
      <c r="D20" s="3">
        <v>107</v>
      </c>
      <c r="E20" s="3">
        <v>100</v>
      </c>
      <c r="F20" s="33"/>
      <c r="G20" s="33">
        <v>140</v>
      </c>
      <c r="H20" s="1">
        <v>1400000</v>
      </c>
      <c r="I20" s="16">
        <v>196000000</v>
      </c>
      <c r="J20" s="3"/>
      <c r="K20" s="3" t="s">
        <v>69</v>
      </c>
    </row>
    <row r="21" spans="1:12" x14ac:dyDescent="0.25">
      <c r="A21" s="1">
        <v>16</v>
      </c>
      <c r="B21" s="1" t="s">
        <v>27</v>
      </c>
      <c r="C21" s="3" t="s">
        <v>28</v>
      </c>
      <c r="D21" s="3">
        <v>284</v>
      </c>
      <c r="E21" s="3">
        <v>100</v>
      </c>
      <c r="F21" s="33"/>
      <c r="G21" s="33">
        <v>250</v>
      </c>
      <c r="H21" s="1">
        <v>1400000</v>
      </c>
      <c r="I21" s="16">
        <v>350000000</v>
      </c>
      <c r="J21" s="3"/>
      <c r="K21" s="3" t="s">
        <v>69</v>
      </c>
    </row>
    <row r="22" spans="1:12" x14ac:dyDescent="0.25">
      <c r="A22" s="1">
        <v>17</v>
      </c>
      <c r="B22" s="1" t="s">
        <v>106</v>
      </c>
      <c r="C22" s="3" t="s">
        <v>107</v>
      </c>
      <c r="D22" s="3">
        <v>84</v>
      </c>
      <c r="E22" s="3">
        <v>314</v>
      </c>
      <c r="F22" s="33"/>
      <c r="G22" s="33">
        <v>110.2</v>
      </c>
      <c r="H22" s="1">
        <v>750000</v>
      </c>
      <c r="I22" s="16">
        <v>74936000</v>
      </c>
      <c r="J22" s="3"/>
      <c r="K22" s="3" t="s">
        <v>69</v>
      </c>
    </row>
    <row r="23" spans="1:12" s="46" customFormat="1" x14ac:dyDescent="0.25">
      <c r="A23" s="1">
        <v>18</v>
      </c>
      <c r="B23" s="13" t="s">
        <v>111</v>
      </c>
      <c r="C23" s="14" t="s">
        <v>112</v>
      </c>
      <c r="D23" s="13">
        <v>65</v>
      </c>
      <c r="E23" s="13">
        <v>229</v>
      </c>
      <c r="F23" s="35"/>
      <c r="G23" s="35">
        <v>51</v>
      </c>
      <c r="H23" s="13">
        <v>5000000</v>
      </c>
      <c r="I23" s="22">
        <v>255000000</v>
      </c>
      <c r="J23" s="14"/>
      <c r="K23" s="14" t="s">
        <v>69</v>
      </c>
    </row>
    <row r="24" spans="1:12" x14ac:dyDescent="0.25">
      <c r="A24" s="1">
        <v>19</v>
      </c>
      <c r="B24" s="23" t="s">
        <v>115</v>
      </c>
      <c r="C24" s="24" t="s">
        <v>116</v>
      </c>
      <c r="D24" s="23">
        <v>177</v>
      </c>
      <c r="E24" s="23">
        <v>240</v>
      </c>
      <c r="F24" s="36"/>
      <c r="G24" s="36">
        <v>99.6</v>
      </c>
      <c r="H24" s="23">
        <v>2500</v>
      </c>
      <c r="I24" s="38">
        <v>249000000</v>
      </c>
      <c r="J24" s="23"/>
      <c r="K24" s="14" t="s">
        <v>69</v>
      </c>
      <c r="L24" s="47" t="s">
        <v>114</v>
      </c>
    </row>
    <row r="25" spans="1:12" x14ac:dyDescent="0.25">
      <c r="A25" s="1">
        <v>20</v>
      </c>
      <c r="B25" s="23" t="s">
        <v>51</v>
      </c>
      <c r="C25" s="24" t="s">
        <v>118</v>
      </c>
      <c r="D25" s="23">
        <v>264</v>
      </c>
      <c r="E25" s="23">
        <v>145</v>
      </c>
      <c r="F25" s="36"/>
      <c r="G25" s="36">
        <v>200</v>
      </c>
      <c r="H25" s="23"/>
      <c r="I25" s="23"/>
      <c r="J25" s="23"/>
      <c r="K25" s="14" t="s">
        <v>69</v>
      </c>
      <c r="L25" s="47"/>
    </row>
    <row r="26" spans="1:12" x14ac:dyDescent="0.25">
      <c r="A26" s="1">
        <v>21</v>
      </c>
      <c r="B26" s="23" t="s">
        <v>117</v>
      </c>
      <c r="C26" s="24" t="s">
        <v>118</v>
      </c>
      <c r="D26" s="23">
        <v>110</v>
      </c>
      <c r="E26" s="23">
        <v>326</v>
      </c>
      <c r="F26" s="36"/>
      <c r="G26" s="36">
        <v>210</v>
      </c>
      <c r="H26" s="23"/>
      <c r="I26" s="23"/>
      <c r="J26" s="23"/>
      <c r="K26" s="14" t="s">
        <v>69</v>
      </c>
      <c r="L26" s="47"/>
    </row>
    <row r="27" spans="1:12" x14ac:dyDescent="0.25">
      <c r="A27" s="1">
        <v>22</v>
      </c>
      <c r="B27" s="23" t="s">
        <v>122</v>
      </c>
      <c r="C27" s="23" t="s">
        <v>123</v>
      </c>
      <c r="D27" s="23">
        <v>353</v>
      </c>
      <c r="E27" s="23">
        <v>345</v>
      </c>
      <c r="F27" s="36"/>
      <c r="G27" s="36">
        <v>203.7</v>
      </c>
      <c r="H27" s="23" t="s">
        <v>124</v>
      </c>
      <c r="I27" s="23"/>
      <c r="J27" s="23"/>
      <c r="K27" s="14" t="s">
        <v>69</v>
      </c>
    </row>
    <row r="28" spans="1:12" x14ac:dyDescent="0.25">
      <c r="A28" s="1">
        <v>23</v>
      </c>
      <c r="B28" s="23" t="s">
        <v>133</v>
      </c>
      <c r="C28" s="24" t="s">
        <v>138</v>
      </c>
      <c r="D28" s="23"/>
      <c r="E28" s="23"/>
      <c r="F28" s="37"/>
      <c r="G28" s="37">
        <v>150</v>
      </c>
      <c r="H28" s="23"/>
      <c r="I28" s="23"/>
      <c r="J28" s="23"/>
      <c r="K28" s="14" t="s">
        <v>69</v>
      </c>
    </row>
    <row r="29" spans="1:12" x14ac:dyDescent="0.25">
      <c r="A29" s="1">
        <v>24</v>
      </c>
      <c r="B29" s="1" t="s">
        <v>137</v>
      </c>
      <c r="C29" s="1"/>
      <c r="D29" s="3"/>
      <c r="E29" s="1"/>
      <c r="F29" s="1"/>
      <c r="G29" s="48">
        <v>193.5</v>
      </c>
      <c r="H29" s="1"/>
      <c r="I29" s="1"/>
      <c r="J29" s="1"/>
      <c r="K29" s="14" t="s">
        <v>69</v>
      </c>
      <c r="L29" s="42" t="s">
        <v>160</v>
      </c>
    </row>
    <row r="30" spans="1:12" x14ac:dyDescent="0.25">
      <c r="A30" s="1">
        <v>25</v>
      </c>
      <c r="B30" s="1" t="s">
        <v>142</v>
      </c>
      <c r="C30" s="1" t="s">
        <v>143</v>
      </c>
      <c r="D30" s="3">
        <v>95</v>
      </c>
      <c r="E30" s="32">
        <v>275</v>
      </c>
      <c r="F30" s="1"/>
      <c r="G30" s="37">
        <v>160</v>
      </c>
      <c r="H30" s="1"/>
      <c r="I30" s="1"/>
      <c r="J30" s="1"/>
      <c r="K30" s="14" t="s">
        <v>69</v>
      </c>
    </row>
    <row r="31" spans="1:12" x14ac:dyDescent="0.25">
      <c r="A31" s="1">
        <v>26</v>
      </c>
      <c r="B31" s="1" t="s">
        <v>144</v>
      </c>
      <c r="C31" s="1" t="s">
        <v>118</v>
      </c>
      <c r="D31" s="3">
        <v>77</v>
      </c>
      <c r="E31" s="32">
        <v>330</v>
      </c>
      <c r="F31" s="1"/>
      <c r="G31" s="37">
        <v>200</v>
      </c>
      <c r="H31" s="1"/>
      <c r="I31" s="1"/>
      <c r="J31" s="1"/>
      <c r="K31" s="14" t="s">
        <v>69</v>
      </c>
    </row>
    <row r="32" spans="1:12" x14ac:dyDescent="0.25">
      <c r="A32" s="1">
        <v>27</v>
      </c>
      <c r="B32" s="1" t="s">
        <v>157</v>
      </c>
      <c r="C32" s="1" t="s">
        <v>156</v>
      </c>
      <c r="D32" s="1">
        <v>340</v>
      </c>
      <c r="E32" s="1">
        <v>284</v>
      </c>
      <c r="F32" s="1"/>
      <c r="G32" s="1">
        <v>155.5</v>
      </c>
      <c r="H32" s="1"/>
      <c r="I32" s="1"/>
      <c r="J32" s="1"/>
      <c r="K32" s="14" t="s">
        <v>69</v>
      </c>
    </row>
    <row r="33" spans="1:13" x14ac:dyDescent="0.25">
      <c r="A33" s="1">
        <v>28</v>
      </c>
      <c r="B33" s="1" t="s">
        <v>158</v>
      </c>
      <c r="C33" s="1" t="s">
        <v>41</v>
      </c>
      <c r="D33" s="1">
        <v>351</v>
      </c>
      <c r="E33" s="1">
        <v>309</v>
      </c>
      <c r="F33" s="1"/>
      <c r="G33" s="1">
        <v>74.400000000000006</v>
      </c>
      <c r="H33" s="1"/>
      <c r="I33" s="1"/>
      <c r="J33" s="1"/>
      <c r="K33" s="14" t="s">
        <v>69</v>
      </c>
    </row>
    <row r="34" spans="1:13" x14ac:dyDescent="0.25">
      <c r="A34" s="1">
        <v>29</v>
      </c>
      <c r="B34" s="1" t="s">
        <v>159</v>
      </c>
      <c r="C34" s="1" t="s">
        <v>41</v>
      </c>
      <c r="D34" s="1">
        <v>351</v>
      </c>
      <c r="E34" s="1">
        <v>308</v>
      </c>
      <c r="F34" s="1"/>
      <c r="G34" s="1">
        <v>125</v>
      </c>
      <c r="H34" s="1"/>
      <c r="I34" s="1"/>
      <c r="J34" s="1"/>
      <c r="K34" s="14" t="s">
        <v>69</v>
      </c>
    </row>
    <row r="35" spans="1:13" x14ac:dyDescent="0.25">
      <c r="A35" s="1">
        <v>30</v>
      </c>
      <c r="B35" s="1" t="s">
        <v>167</v>
      </c>
      <c r="C35" s="1" t="s">
        <v>41</v>
      </c>
      <c r="D35" s="1">
        <v>309</v>
      </c>
      <c r="E35" s="1">
        <v>351</v>
      </c>
      <c r="F35" s="1"/>
      <c r="G35" s="1">
        <v>74.400000000000006</v>
      </c>
      <c r="H35" s="1"/>
      <c r="I35" s="16" t="s">
        <v>129</v>
      </c>
      <c r="J35" s="1"/>
      <c r="K35" s="14" t="s">
        <v>69</v>
      </c>
    </row>
    <row r="36" spans="1:13" x14ac:dyDescent="0.25">
      <c r="A36" s="1">
        <v>31</v>
      </c>
      <c r="B36" s="1" t="s">
        <v>168</v>
      </c>
      <c r="C36" s="1" t="s">
        <v>156</v>
      </c>
      <c r="D36" s="1">
        <v>284</v>
      </c>
      <c r="E36" s="1">
        <v>340</v>
      </c>
      <c r="F36" s="1"/>
      <c r="G36" s="1">
        <v>155.5</v>
      </c>
      <c r="H36" s="1"/>
      <c r="I36" s="1"/>
      <c r="J36" s="1"/>
      <c r="K36" s="14" t="s">
        <v>69</v>
      </c>
    </row>
    <row r="37" spans="1:13" x14ac:dyDescent="0.25">
      <c r="A37" s="1">
        <v>32</v>
      </c>
      <c r="B37" s="1" t="s">
        <v>169</v>
      </c>
      <c r="C37" s="1" t="s">
        <v>73</v>
      </c>
      <c r="D37" s="1">
        <v>99</v>
      </c>
      <c r="E37" s="1">
        <v>177</v>
      </c>
      <c r="F37" s="1"/>
      <c r="G37" s="1">
        <v>100</v>
      </c>
      <c r="H37" s="1"/>
      <c r="I37" s="1"/>
      <c r="J37" s="1"/>
      <c r="K37" s="14" t="s">
        <v>69</v>
      </c>
    </row>
    <row r="38" spans="1:13" x14ac:dyDescent="0.25">
      <c r="A38" s="1">
        <v>33</v>
      </c>
      <c r="B38" s="55" t="s">
        <v>171</v>
      </c>
      <c r="C38" s="56" t="s">
        <v>131</v>
      </c>
      <c r="D38" s="55">
        <v>236</v>
      </c>
      <c r="E38" s="55">
        <v>25</v>
      </c>
      <c r="F38" s="56"/>
      <c r="G38" s="57" t="s">
        <v>173</v>
      </c>
      <c r="H38" s="54" t="s">
        <v>175</v>
      </c>
      <c r="I38" s="58">
        <v>428450000</v>
      </c>
      <c r="J38" s="56"/>
      <c r="K38" s="14" t="s">
        <v>69</v>
      </c>
    </row>
    <row r="39" spans="1:13" x14ac:dyDescent="0.25">
      <c r="A39" s="1">
        <v>34</v>
      </c>
      <c r="B39" s="59" t="s">
        <v>176</v>
      </c>
      <c r="C39" s="13" t="s">
        <v>100</v>
      </c>
      <c r="D39" s="13">
        <v>302</v>
      </c>
      <c r="E39" s="13">
        <v>13</v>
      </c>
      <c r="F39" s="1"/>
      <c r="G39" s="13">
        <v>170.4</v>
      </c>
      <c r="H39" s="1"/>
      <c r="I39" s="1"/>
      <c r="J39" s="1"/>
      <c r="K39" s="14" t="s">
        <v>69</v>
      </c>
    </row>
    <row r="40" spans="1:13" x14ac:dyDescent="0.25">
      <c r="A40" s="1">
        <v>35</v>
      </c>
      <c r="B40" s="59" t="s">
        <v>177</v>
      </c>
      <c r="C40" s="13" t="s">
        <v>100</v>
      </c>
      <c r="D40" s="13">
        <v>302</v>
      </c>
      <c r="E40" s="13">
        <v>100</v>
      </c>
      <c r="F40" s="1"/>
      <c r="G40" s="13">
        <v>360</v>
      </c>
      <c r="H40" s="1"/>
      <c r="I40" s="1"/>
      <c r="J40" s="1"/>
      <c r="K40" s="14" t="s">
        <v>69</v>
      </c>
    </row>
    <row r="41" spans="1:13" x14ac:dyDescent="0.25">
      <c r="A41" s="1">
        <v>36</v>
      </c>
      <c r="B41" s="59" t="s">
        <v>51</v>
      </c>
      <c r="C41" s="13" t="s">
        <v>118</v>
      </c>
      <c r="D41" s="13">
        <v>264</v>
      </c>
      <c r="E41" s="13">
        <v>145</v>
      </c>
      <c r="F41" s="1"/>
      <c r="G41" s="13">
        <v>200</v>
      </c>
      <c r="H41" s="1"/>
      <c r="I41" s="1"/>
      <c r="J41" s="1"/>
      <c r="K41" s="14" t="s">
        <v>69</v>
      </c>
    </row>
    <row r="42" spans="1:13" x14ac:dyDescent="0.25">
      <c r="A42" s="1">
        <v>37</v>
      </c>
      <c r="B42" s="59" t="s">
        <v>142</v>
      </c>
      <c r="C42" s="13" t="s">
        <v>143</v>
      </c>
      <c r="D42" s="13">
        <v>302</v>
      </c>
      <c r="E42" s="13">
        <v>13</v>
      </c>
      <c r="F42" s="1"/>
      <c r="G42" s="13">
        <v>160</v>
      </c>
      <c r="H42" s="1"/>
      <c r="I42" s="1"/>
      <c r="J42" s="1"/>
      <c r="K42" s="14" t="s">
        <v>69</v>
      </c>
    </row>
    <row r="43" spans="1:13" x14ac:dyDescent="0.25">
      <c r="A43" s="1">
        <v>38</v>
      </c>
      <c r="B43" s="88" t="s">
        <v>168</v>
      </c>
      <c r="C43" s="88" t="s">
        <v>156</v>
      </c>
      <c r="D43" s="88">
        <v>284</v>
      </c>
      <c r="E43" s="88">
        <v>340</v>
      </c>
      <c r="F43" s="1"/>
      <c r="G43" s="88">
        <v>155.5</v>
      </c>
      <c r="H43" s="89" t="s">
        <v>307</v>
      </c>
      <c r="I43" s="91">
        <v>162750000</v>
      </c>
      <c r="J43" s="1"/>
      <c r="K43" s="3" t="s">
        <v>98</v>
      </c>
    </row>
    <row r="44" spans="1:13" x14ac:dyDescent="0.25">
      <c r="A44" s="1">
        <v>39</v>
      </c>
      <c r="B44" s="88" t="s">
        <v>169</v>
      </c>
      <c r="C44" s="88" t="s">
        <v>73</v>
      </c>
      <c r="D44" s="88">
        <v>99</v>
      </c>
      <c r="E44" s="88">
        <v>177</v>
      </c>
      <c r="F44" s="1"/>
      <c r="G44" s="88">
        <v>100</v>
      </c>
      <c r="H44" s="89" t="s">
        <v>308</v>
      </c>
      <c r="I44" s="91">
        <v>293000000</v>
      </c>
      <c r="J44" s="1"/>
      <c r="K44" s="3" t="s">
        <v>98</v>
      </c>
    </row>
    <row r="45" spans="1:13" x14ac:dyDescent="0.25">
      <c r="A45" s="1">
        <v>40</v>
      </c>
      <c r="B45" s="88" t="s">
        <v>305</v>
      </c>
      <c r="C45" s="88" t="s">
        <v>123</v>
      </c>
      <c r="D45" s="88">
        <v>164</v>
      </c>
      <c r="E45" s="88">
        <v>353</v>
      </c>
      <c r="F45" s="1"/>
      <c r="G45" s="88">
        <v>118.2</v>
      </c>
      <c r="H45" s="88">
        <v>870000</v>
      </c>
      <c r="I45" s="90">
        <v>100000000</v>
      </c>
      <c r="J45" s="1"/>
      <c r="K45" s="3" t="s">
        <v>98</v>
      </c>
    </row>
    <row r="46" spans="1:13" s="46" customFormat="1" x14ac:dyDescent="0.25">
      <c r="A46" s="13">
        <v>41</v>
      </c>
      <c r="B46" s="96" t="s">
        <v>306</v>
      </c>
      <c r="C46" s="96" t="s">
        <v>156</v>
      </c>
      <c r="D46" s="96">
        <v>337</v>
      </c>
      <c r="E46" s="96">
        <v>157</v>
      </c>
      <c r="F46" s="13"/>
      <c r="G46" s="96">
        <v>150</v>
      </c>
      <c r="H46" s="96">
        <v>960000</v>
      </c>
      <c r="I46" s="97">
        <v>144000000</v>
      </c>
      <c r="J46" s="13"/>
      <c r="K46" s="14" t="s">
        <v>98</v>
      </c>
      <c r="L46" s="46" t="s">
        <v>309</v>
      </c>
      <c r="M46" s="46" t="s">
        <v>310</v>
      </c>
    </row>
    <row r="47" spans="1:13" x14ac:dyDescent="0.25">
      <c r="G47" s="98">
        <f>SUM(G6:G46)</f>
        <v>6518.0999999999976</v>
      </c>
      <c r="I47" s="49">
        <f>SUM(I6:I46)</f>
        <v>5854138000</v>
      </c>
    </row>
  </sheetData>
  <mergeCells count="15">
    <mergeCell ref="L6:L10"/>
    <mergeCell ref="L12:L18"/>
    <mergeCell ref="K4:K5"/>
    <mergeCell ref="G4:G5"/>
    <mergeCell ref="A2:J2"/>
    <mergeCell ref="A3:J3"/>
    <mergeCell ref="A4:A5"/>
    <mergeCell ref="B4:B5"/>
    <mergeCell ref="D4:D5"/>
    <mergeCell ref="E4:E5"/>
    <mergeCell ref="F4:F5"/>
    <mergeCell ref="I4:I5"/>
    <mergeCell ref="J4:J5"/>
    <mergeCell ref="C4:C5"/>
    <mergeCell ref="H4:H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208F-A4B5-4D51-8AAE-107956EAEEA5}">
  <dimension ref="A1:H111"/>
  <sheetViews>
    <sheetView tabSelected="1" topLeftCell="A100" workbookViewId="0">
      <selection activeCell="F118" sqref="F118"/>
    </sheetView>
  </sheetViews>
  <sheetFormatPr defaultRowHeight="18.75" x14ac:dyDescent="0.3"/>
  <cols>
    <col min="1" max="1" width="6.7109375" style="82" customWidth="1"/>
    <col min="2" max="2" width="24.140625" style="82" customWidth="1"/>
    <col min="3" max="3" width="17.7109375" style="82" customWidth="1"/>
    <col min="4" max="4" width="18.7109375" style="82" customWidth="1"/>
    <col min="5" max="5" width="20" style="82" customWidth="1"/>
    <col min="6" max="7" width="9.140625" style="82"/>
    <col min="8" max="8" width="13.42578125" style="82" customWidth="1"/>
    <col min="9" max="16384" width="9.140625" style="82"/>
  </cols>
  <sheetData>
    <row r="1" spans="1:8" x14ac:dyDescent="0.3">
      <c r="A1" s="81" t="s">
        <v>181</v>
      </c>
      <c r="B1" s="81"/>
      <c r="C1" s="81"/>
      <c r="D1" s="81"/>
      <c r="E1" s="81"/>
      <c r="F1" s="81"/>
      <c r="G1" s="81"/>
      <c r="H1" s="81"/>
    </row>
    <row r="3" spans="1:8" s="87" customFormat="1" x14ac:dyDescent="0.3">
      <c r="A3" s="86" t="s">
        <v>15</v>
      </c>
      <c r="B3" s="86" t="s">
        <v>182</v>
      </c>
      <c r="C3" s="86" t="s">
        <v>183</v>
      </c>
      <c r="D3" s="86" t="s">
        <v>184</v>
      </c>
    </row>
    <row r="4" spans="1:8" x14ac:dyDescent="0.3">
      <c r="A4" s="83">
        <v>1</v>
      </c>
      <c r="B4" s="83" t="s">
        <v>185</v>
      </c>
      <c r="C4" s="83" t="s">
        <v>149</v>
      </c>
      <c r="D4" s="83" t="s">
        <v>186</v>
      </c>
      <c r="E4" s="82" t="s">
        <v>187</v>
      </c>
    </row>
    <row r="5" spans="1:8" x14ac:dyDescent="0.3">
      <c r="A5" s="83">
        <v>2</v>
      </c>
      <c r="B5" s="83" t="s">
        <v>188</v>
      </c>
      <c r="C5" s="83" t="s">
        <v>189</v>
      </c>
      <c r="D5" s="83" t="s">
        <v>186</v>
      </c>
    </row>
    <row r="6" spans="1:8" x14ac:dyDescent="0.3">
      <c r="A6" s="83">
        <v>3</v>
      </c>
      <c r="B6" s="83" t="s">
        <v>190</v>
      </c>
      <c r="C6" s="83" t="s">
        <v>149</v>
      </c>
      <c r="D6" s="83" t="s">
        <v>186</v>
      </c>
    </row>
    <row r="7" spans="1:8" x14ac:dyDescent="0.3">
      <c r="A7" s="83">
        <v>4</v>
      </c>
      <c r="B7" s="83" t="s">
        <v>191</v>
      </c>
      <c r="C7" s="83" t="s">
        <v>100</v>
      </c>
      <c r="D7" s="83" t="s">
        <v>186</v>
      </c>
    </row>
    <row r="8" spans="1:8" x14ac:dyDescent="0.3">
      <c r="A8" s="83">
        <v>5</v>
      </c>
      <c r="B8" s="83" t="s">
        <v>109</v>
      </c>
      <c r="C8" s="83" t="s">
        <v>110</v>
      </c>
      <c r="D8" s="83" t="s">
        <v>186</v>
      </c>
    </row>
    <row r="9" spans="1:8" x14ac:dyDescent="0.3">
      <c r="A9" s="83">
        <v>6</v>
      </c>
      <c r="B9" s="83" t="s">
        <v>192</v>
      </c>
      <c r="C9" s="83" t="s">
        <v>149</v>
      </c>
      <c r="D9" s="83" t="s">
        <v>186</v>
      </c>
    </row>
    <row r="10" spans="1:8" x14ac:dyDescent="0.3">
      <c r="A10" s="83">
        <v>7</v>
      </c>
      <c r="B10" s="83" t="s">
        <v>193</v>
      </c>
      <c r="C10" s="83" t="s">
        <v>149</v>
      </c>
      <c r="D10" s="83" t="s">
        <v>186</v>
      </c>
    </row>
    <row r="11" spans="1:8" x14ac:dyDescent="0.3">
      <c r="A11" s="83">
        <v>8</v>
      </c>
      <c r="B11" s="83" t="s">
        <v>194</v>
      </c>
      <c r="C11" s="83" t="s">
        <v>195</v>
      </c>
      <c r="D11" s="83" t="s">
        <v>186</v>
      </c>
    </row>
    <row r="12" spans="1:8" x14ac:dyDescent="0.3">
      <c r="A12" s="83">
        <v>9</v>
      </c>
      <c r="B12" s="83" t="s">
        <v>196</v>
      </c>
      <c r="C12" s="83" t="s">
        <v>118</v>
      </c>
      <c r="D12" s="83" t="s">
        <v>186</v>
      </c>
    </row>
    <row r="13" spans="1:8" x14ac:dyDescent="0.3">
      <c r="A13" s="83">
        <v>10</v>
      </c>
      <c r="B13" s="83" t="s">
        <v>197</v>
      </c>
      <c r="C13" s="83" t="s">
        <v>100</v>
      </c>
      <c r="D13" s="83" t="s">
        <v>186</v>
      </c>
    </row>
    <row r="14" spans="1:8" x14ac:dyDescent="0.3">
      <c r="A14" s="83">
        <v>11</v>
      </c>
      <c r="B14" s="83" t="s">
        <v>198</v>
      </c>
      <c r="C14" s="83" t="s">
        <v>149</v>
      </c>
      <c r="D14" s="83" t="s">
        <v>186</v>
      </c>
    </row>
    <row r="15" spans="1:8" x14ac:dyDescent="0.3">
      <c r="A15" s="83">
        <v>12</v>
      </c>
      <c r="B15" s="83" t="s">
        <v>199</v>
      </c>
      <c r="C15" s="83" t="s">
        <v>100</v>
      </c>
      <c r="D15" s="83" t="s">
        <v>186</v>
      </c>
    </row>
    <row r="16" spans="1:8" x14ac:dyDescent="0.3">
      <c r="A16" s="83">
        <v>13</v>
      </c>
      <c r="B16" s="83" t="s">
        <v>200</v>
      </c>
      <c r="C16" s="83" t="s">
        <v>143</v>
      </c>
      <c r="D16" s="83" t="s">
        <v>186</v>
      </c>
    </row>
    <row r="17" spans="1:4" x14ac:dyDescent="0.3">
      <c r="A17" s="83">
        <v>14</v>
      </c>
      <c r="B17" s="83" t="s">
        <v>201</v>
      </c>
      <c r="C17" s="83" t="s">
        <v>147</v>
      </c>
      <c r="D17" s="83" t="s">
        <v>186</v>
      </c>
    </row>
    <row r="18" spans="1:4" x14ac:dyDescent="0.3">
      <c r="A18" s="83">
        <v>15</v>
      </c>
      <c r="B18" s="83" t="s">
        <v>202</v>
      </c>
      <c r="C18" s="83" t="s">
        <v>118</v>
      </c>
      <c r="D18" s="83" t="s">
        <v>186</v>
      </c>
    </row>
    <row r="19" spans="1:4" x14ac:dyDescent="0.3">
      <c r="A19" s="83">
        <v>16</v>
      </c>
      <c r="B19" s="83" t="s">
        <v>203</v>
      </c>
      <c r="C19" s="83" t="s">
        <v>118</v>
      </c>
      <c r="D19" s="83" t="s">
        <v>186</v>
      </c>
    </row>
    <row r="20" spans="1:4" x14ac:dyDescent="0.3">
      <c r="A20" s="83">
        <v>17</v>
      </c>
      <c r="B20" s="83" t="s">
        <v>204</v>
      </c>
      <c r="C20" s="83" t="s">
        <v>107</v>
      </c>
      <c r="D20" s="83" t="s">
        <v>186</v>
      </c>
    </row>
    <row r="21" spans="1:4" x14ac:dyDescent="0.3">
      <c r="A21" s="83">
        <v>18</v>
      </c>
      <c r="B21" s="83" t="s">
        <v>205</v>
      </c>
      <c r="C21" s="83" t="s">
        <v>107</v>
      </c>
      <c r="D21" s="83" t="s">
        <v>186</v>
      </c>
    </row>
    <row r="22" spans="1:4" x14ac:dyDescent="0.3">
      <c r="A22" s="83">
        <v>19</v>
      </c>
      <c r="B22" s="83" t="s">
        <v>206</v>
      </c>
      <c r="C22" s="83" t="s">
        <v>110</v>
      </c>
      <c r="D22" s="83" t="s">
        <v>186</v>
      </c>
    </row>
    <row r="23" spans="1:4" x14ac:dyDescent="0.3">
      <c r="A23" s="83">
        <v>20</v>
      </c>
      <c r="B23" s="83" t="s">
        <v>207</v>
      </c>
      <c r="C23" s="83" t="s">
        <v>110</v>
      </c>
      <c r="D23" s="83" t="s">
        <v>186</v>
      </c>
    </row>
    <row r="24" spans="1:4" x14ac:dyDescent="0.3">
      <c r="A24" s="83">
        <v>21</v>
      </c>
      <c r="B24" s="83" t="s">
        <v>208</v>
      </c>
      <c r="C24" s="83" t="s">
        <v>143</v>
      </c>
      <c r="D24" s="83" t="s">
        <v>186</v>
      </c>
    </row>
    <row r="25" spans="1:4" x14ac:dyDescent="0.3">
      <c r="A25" s="83">
        <v>22</v>
      </c>
      <c r="B25" s="83" t="s">
        <v>209</v>
      </c>
      <c r="C25" s="83" t="s">
        <v>149</v>
      </c>
      <c r="D25" s="83" t="s">
        <v>186</v>
      </c>
    </row>
    <row r="26" spans="1:4" x14ac:dyDescent="0.3">
      <c r="A26" s="83">
        <v>23</v>
      </c>
      <c r="B26" s="83" t="s">
        <v>210</v>
      </c>
      <c r="C26" s="83" t="s">
        <v>143</v>
      </c>
      <c r="D26" s="83" t="s">
        <v>186</v>
      </c>
    </row>
    <row r="27" spans="1:4" x14ac:dyDescent="0.3">
      <c r="A27" s="83">
        <v>24</v>
      </c>
      <c r="B27" s="83" t="s">
        <v>211</v>
      </c>
      <c r="C27" s="83" t="s">
        <v>118</v>
      </c>
      <c r="D27" s="83" t="s">
        <v>186</v>
      </c>
    </row>
    <row r="28" spans="1:4" x14ac:dyDescent="0.3">
      <c r="A28" s="83">
        <v>25</v>
      </c>
      <c r="B28" s="83" t="s">
        <v>212</v>
      </c>
      <c r="C28" s="83" t="s">
        <v>213</v>
      </c>
      <c r="D28" s="83" t="s">
        <v>170</v>
      </c>
    </row>
    <row r="29" spans="1:4" x14ac:dyDescent="0.3">
      <c r="A29" s="83">
        <v>26</v>
      </c>
      <c r="B29" s="83" t="s">
        <v>214</v>
      </c>
      <c r="C29" s="83" t="s">
        <v>189</v>
      </c>
      <c r="D29" s="83" t="s">
        <v>170</v>
      </c>
    </row>
    <row r="30" spans="1:4" x14ac:dyDescent="0.3">
      <c r="A30" s="83">
        <v>27</v>
      </c>
      <c r="B30" s="83" t="s">
        <v>215</v>
      </c>
      <c r="C30" s="83" t="s">
        <v>118</v>
      </c>
      <c r="D30" s="83" t="s">
        <v>170</v>
      </c>
    </row>
    <row r="31" spans="1:4" x14ac:dyDescent="0.3">
      <c r="A31" s="83">
        <v>28</v>
      </c>
      <c r="B31" s="83" t="s">
        <v>216</v>
      </c>
      <c r="C31" s="83" t="s">
        <v>149</v>
      </c>
      <c r="D31" s="83" t="s">
        <v>170</v>
      </c>
    </row>
    <row r="32" spans="1:4" x14ac:dyDescent="0.3">
      <c r="A32" s="83">
        <v>29</v>
      </c>
      <c r="B32" s="83" t="s">
        <v>217</v>
      </c>
      <c r="C32" s="83" t="s">
        <v>218</v>
      </c>
      <c r="D32" s="83" t="s">
        <v>186</v>
      </c>
    </row>
    <row r="33" spans="1:4" x14ac:dyDescent="0.3">
      <c r="A33" s="83">
        <v>30</v>
      </c>
      <c r="B33" s="83" t="s">
        <v>219</v>
      </c>
      <c r="C33" s="83" t="s">
        <v>100</v>
      </c>
      <c r="D33" s="83" t="s">
        <v>170</v>
      </c>
    </row>
    <row r="34" spans="1:4" x14ac:dyDescent="0.3">
      <c r="A34" s="83">
        <v>31</v>
      </c>
      <c r="B34" s="83" t="s">
        <v>220</v>
      </c>
      <c r="C34" s="83" t="s">
        <v>110</v>
      </c>
      <c r="D34" s="83" t="s">
        <v>170</v>
      </c>
    </row>
    <row r="35" spans="1:4" x14ac:dyDescent="0.3">
      <c r="A35" s="83">
        <v>32</v>
      </c>
      <c r="B35" s="83" t="s">
        <v>221</v>
      </c>
      <c r="C35" s="83" t="s">
        <v>218</v>
      </c>
      <c r="D35" s="83" t="s">
        <v>170</v>
      </c>
    </row>
    <row r="36" spans="1:4" x14ac:dyDescent="0.3">
      <c r="A36" s="83">
        <v>33</v>
      </c>
      <c r="B36" s="83" t="s">
        <v>222</v>
      </c>
      <c r="C36" s="83" t="s">
        <v>189</v>
      </c>
      <c r="D36" s="83" t="s">
        <v>170</v>
      </c>
    </row>
    <row r="37" spans="1:4" x14ac:dyDescent="0.3">
      <c r="A37" s="83">
        <v>34</v>
      </c>
      <c r="B37" s="83" t="s">
        <v>223</v>
      </c>
      <c r="C37" s="83" t="s">
        <v>147</v>
      </c>
      <c r="D37" s="83" t="s">
        <v>170</v>
      </c>
    </row>
    <row r="38" spans="1:4" x14ac:dyDescent="0.3">
      <c r="A38" s="83">
        <v>35</v>
      </c>
      <c r="B38" s="83" t="s">
        <v>224</v>
      </c>
      <c r="C38" s="83" t="s">
        <v>147</v>
      </c>
      <c r="D38" s="83" t="s">
        <v>170</v>
      </c>
    </row>
    <row r="39" spans="1:4" x14ac:dyDescent="0.3">
      <c r="A39" s="83">
        <v>36</v>
      </c>
      <c r="B39" s="83" t="s">
        <v>225</v>
      </c>
      <c r="C39" s="83" t="s">
        <v>213</v>
      </c>
      <c r="D39" s="83" t="s">
        <v>170</v>
      </c>
    </row>
    <row r="40" spans="1:4" x14ac:dyDescent="0.3">
      <c r="A40" s="83">
        <v>37</v>
      </c>
      <c r="B40" s="83" t="s">
        <v>226</v>
      </c>
      <c r="C40" s="83" t="s">
        <v>149</v>
      </c>
      <c r="D40" s="83" t="s">
        <v>170</v>
      </c>
    </row>
    <row r="41" spans="1:4" x14ac:dyDescent="0.3">
      <c r="A41" s="83">
        <v>38</v>
      </c>
      <c r="B41" s="83" t="s">
        <v>227</v>
      </c>
      <c r="C41" s="83" t="s">
        <v>118</v>
      </c>
      <c r="D41" s="83" t="s">
        <v>170</v>
      </c>
    </row>
    <row r="42" spans="1:4" s="85" customFormat="1" x14ac:dyDescent="0.3">
      <c r="A42" s="84">
        <v>39</v>
      </c>
      <c r="B42" s="84" t="s">
        <v>228</v>
      </c>
      <c r="C42" s="84" t="s">
        <v>107</v>
      </c>
      <c r="D42" s="84" t="s">
        <v>170</v>
      </c>
    </row>
    <row r="43" spans="1:4" x14ac:dyDescent="0.3">
      <c r="A43" s="83">
        <v>40</v>
      </c>
      <c r="B43" s="83" t="s">
        <v>229</v>
      </c>
      <c r="C43" s="83" t="s">
        <v>28</v>
      </c>
      <c r="D43" s="83" t="s">
        <v>186</v>
      </c>
    </row>
    <row r="44" spans="1:4" x14ac:dyDescent="0.3">
      <c r="A44" s="84">
        <v>41</v>
      </c>
      <c r="B44" s="83" t="s">
        <v>230</v>
      </c>
      <c r="C44" s="83" t="s">
        <v>25</v>
      </c>
      <c r="D44" s="83" t="s">
        <v>186</v>
      </c>
    </row>
    <row r="45" spans="1:4" x14ac:dyDescent="0.3">
      <c r="A45" s="83">
        <v>42</v>
      </c>
      <c r="B45" s="83" t="s">
        <v>231</v>
      </c>
      <c r="C45" s="83" t="s">
        <v>32</v>
      </c>
      <c r="D45" s="83" t="s">
        <v>186</v>
      </c>
    </row>
    <row r="46" spans="1:4" x14ac:dyDescent="0.3">
      <c r="A46" s="84">
        <v>43</v>
      </c>
      <c r="B46" s="83" t="s">
        <v>232</v>
      </c>
      <c r="C46" s="83" t="s">
        <v>30</v>
      </c>
      <c r="D46" s="83" t="s">
        <v>186</v>
      </c>
    </row>
    <row r="47" spans="1:4" x14ac:dyDescent="0.3">
      <c r="A47" s="83">
        <v>44</v>
      </c>
      <c r="B47" s="83" t="s">
        <v>233</v>
      </c>
      <c r="C47" s="83" t="s">
        <v>234</v>
      </c>
      <c r="D47" s="83" t="s">
        <v>186</v>
      </c>
    </row>
    <row r="48" spans="1:4" x14ac:dyDescent="0.3">
      <c r="A48" s="84">
        <v>45</v>
      </c>
      <c r="B48" s="83" t="s">
        <v>235</v>
      </c>
      <c r="C48" s="83" t="s">
        <v>32</v>
      </c>
      <c r="D48" s="83" t="s">
        <v>186</v>
      </c>
    </row>
    <row r="49" spans="1:4" x14ac:dyDescent="0.3">
      <c r="A49" s="83">
        <v>46</v>
      </c>
      <c r="B49" s="83" t="s">
        <v>236</v>
      </c>
      <c r="C49" s="83" t="s">
        <v>81</v>
      </c>
      <c r="D49" s="83" t="s">
        <v>186</v>
      </c>
    </row>
    <row r="50" spans="1:4" x14ac:dyDescent="0.3">
      <c r="A50" s="84">
        <v>47</v>
      </c>
      <c r="B50" s="83" t="s">
        <v>237</v>
      </c>
      <c r="C50" s="83" t="s">
        <v>234</v>
      </c>
      <c r="D50" s="83" t="s">
        <v>186</v>
      </c>
    </row>
    <row r="51" spans="1:4" x14ac:dyDescent="0.3">
      <c r="A51" s="83">
        <v>48</v>
      </c>
      <c r="B51" s="83" t="s">
        <v>238</v>
      </c>
      <c r="C51" s="83" t="s">
        <v>34</v>
      </c>
      <c r="D51" s="83" t="s">
        <v>186</v>
      </c>
    </row>
    <row r="52" spans="1:4" x14ac:dyDescent="0.3">
      <c r="A52" s="84">
        <v>49</v>
      </c>
      <c r="B52" s="83" t="s">
        <v>103</v>
      </c>
      <c r="C52" s="83" t="s">
        <v>36</v>
      </c>
      <c r="D52" s="83" t="s">
        <v>186</v>
      </c>
    </row>
    <row r="53" spans="1:4" x14ac:dyDescent="0.3">
      <c r="A53" s="83">
        <v>50</v>
      </c>
      <c r="B53" s="83" t="s">
        <v>239</v>
      </c>
      <c r="C53" s="83" t="s">
        <v>34</v>
      </c>
      <c r="D53" s="83" t="s">
        <v>186</v>
      </c>
    </row>
    <row r="54" spans="1:4" x14ac:dyDescent="0.3">
      <c r="A54" s="84">
        <v>51</v>
      </c>
      <c r="B54" s="83" t="s">
        <v>240</v>
      </c>
      <c r="C54" s="83" t="s">
        <v>30</v>
      </c>
      <c r="D54" s="83" t="s">
        <v>186</v>
      </c>
    </row>
    <row r="55" spans="1:4" x14ac:dyDescent="0.3">
      <c r="A55" s="83">
        <v>52</v>
      </c>
      <c r="B55" s="83" t="s">
        <v>241</v>
      </c>
      <c r="C55" s="83" t="s">
        <v>25</v>
      </c>
      <c r="D55" s="83" t="s">
        <v>186</v>
      </c>
    </row>
    <row r="56" spans="1:4" x14ac:dyDescent="0.3">
      <c r="A56" s="84">
        <v>53</v>
      </c>
      <c r="B56" s="83" t="s">
        <v>242</v>
      </c>
      <c r="C56" s="83" t="s">
        <v>243</v>
      </c>
      <c r="D56" s="83" t="s">
        <v>186</v>
      </c>
    </row>
    <row r="57" spans="1:4" x14ac:dyDescent="0.3">
      <c r="A57" s="83">
        <v>54</v>
      </c>
      <c r="B57" s="83" t="s">
        <v>244</v>
      </c>
      <c r="C57" s="83" t="s">
        <v>245</v>
      </c>
      <c r="D57" s="83" t="s">
        <v>186</v>
      </c>
    </row>
    <row r="58" spans="1:4" x14ac:dyDescent="0.3">
      <c r="A58" s="84">
        <v>55</v>
      </c>
      <c r="B58" s="83" t="s">
        <v>246</v>
      </c>
      <c r="C58" s="83" t="s">
        <v>30</v>
      </c>
      <c r="D58" s="83" t="s">
        <v>186</v>
      </c>
    </row>
    <row r="59" spans="1:4" x14ac:dyDescent="0.3">
      <c r="A59" s="83">
        <v>56</v>
      </c>
      <c r="B59" s="83" t="s">
        <v>247</v>
      </c>
      <c r="C59" s="83" t="s">
        <v>138</v>
      </c>
      <c r="D59" s="83" t="s">
        <v>186</v>
      </c>
    </row>
    <row r="60" spans="1:4" x14ac:dyDescent="0.3">
      <c r="A60" s="84">
        <v>57</v>
      </c>
      <c r="B60" s="83" t="s">
        <v>248</v>
      </c>
      <c r="C60" s="83" t="s">
        <v>36</v>
      </c>
      <c r="D60" s="83" t="s">
        <v>186</v>
      </c>
    </row>
    <row r="61" spans="1:4" x14ac:dyDescent="0.3">
      <c r="A61" s="83">
        <v>58</v>
      </c>
      <c r="B61" s="83" t="s">
        <v>249</v>
      </c>
      <c r="C61" s="83" t="s">
        <v>28</v>
      </c>
      <c r="D61" s="83" t="s">
        <v>186</v>
      </c>
    </row>
    <row r="62" spans="1:4" x14ac:dyDescent="0.3">
      <c r="A62" s="84">
        <v>59</v>
      </c>
      <c r="B62" s="83" t="s">
        <v>250</v>
      </c>
      <c r="C62" s="83" t="s">
        <v>34</v>
      </c>
      <c r="D62" s="83" t="s">
        <v>186</v>
      </c>
    </row>
    <row r="63" spans="1:4" x14ac:dyDescent="0.3">
      <c r="A63" s="83">
        <v>60</v>
      </c>
      <c r="B63" s="83" t="s">
        <v>251</v>
      </c>
      <c r="C63" s="83" t="s">
        <v>34</v>
      </c>
      <c r="D63" s="83" t="s">
        <v>186</v>
      </c>
    </row>
    <row r="64" spans="1:4" x14ac:dyDescent="0.3">
      <c r="A64" s="84">
        <v>61</v>
      </c>
      <c r="B64" s="83" t="s">
        <v>252</v>
      </c>
      <c r="C64" s="83" t="s">
        <v>28</v>
      </c>
      <c r="D64" s="83" t="s">
        <v>186</v>
      </c>
    </row>
    <row r="65" spans="1:4" x14ac:dyDescent="0.3">
      <c r="A65" s="83">
        <v>62</v>
      </c>
      <c r="B65" s="83" t="s">
        <v>253</v>
      </c>
      <c r="C65" s="83" t="s">
        <v>131</v>
      </c>
      <c r="D65" s="83" t="s">
        <v>186</v>
      </c>
    </row>
    <row r="66" spans="1:4" x14ac:dyDescent="0.3">
      <c r="A66" s="84">
        <v>63</v>
      </c>
      <c r="B66" s="83" t="s">
        <v>254</v>
      </c>
      <c r="C66" s="83" t="s">
        <v>255</v>
      </c>
      <c r="D66" s="83" t="s">
        <v>186</v>
      </c>
    </row>
    <row r="67" spans="1:4" x14ac:dyDescent="0.3">
      <c r="A67" s="83">
        <v>64</v>
      </c>
      <c r="B67" s="83" t="s">
        <v>256</v>
      </c>
      <c r="C67" s="83" t="s">
        <v>234</v>
      </c>
      <c r="D67" s="83" t="s">
        <v>186</v>
      </c>
    </row>
    <row r="68" spans="1:4" x14ac:dyDescent="0.3">
      <c r="A68" s="84">
        <v>65</v>
      </c>
      <c r="B68" s="83" t="s">
        <v>257</v>
      </c>
      <c r="C68" s="83" t="s">
        <v>234</v>
      </c>
      <c r="D68" s="83" t="s">
        <v>186</v>
      </c>
    </row>
    <row r="69" spans="1:4" x14ac:dyDescent="0.3">
      <c r="A69" s="83">
        <v>66</v>
      </c>
      <c r="B69" s="83" t="s">
        <v>258</v>
      </c>
      <c r="C69" s="83" t="s">
        <v>30</v>
      </c>
      <c r="D69" s="83" t="s">
        <v>186</v>
      </c>
    </row>
    <row r="70" spans="1:4" x14ac:dyDescent="0.3">
      <c r="A70" s="84">
        <v>67</v>
      </c>
      <c r="B70" s="83" t="s">
        <v>259</v>
      </c>
      <c r="C70" s="83" t="s">
        <v>30</v>
      </c>
      <c r="D70" s="83" t="s">
        <v>186</v>
      </c>
    </row>
    <row r="71" spans="1:4" x14ac:dyDescent="0.3">
      <c r="A71" s="83">
        <v>68</v>
      </c>
      <c r="B71" s="83" t="s">
        <v>260</v>
      </c>
      <c r="C71" s="83" t="s">
        <v>30</v>
      </c>
      <c r="D71" s="83" t="s">
        <v>186</v>
      </c>
    </row>
    <row r="72" spans="1:4" x14ac:dyDescent="0.3">
      <c r="A72" s="84">
        <v>69</v>
      </c>
      <c r="B72" s="83" t="s">
        <v>261</v>
      </c>
      <c r="C72" s="83" t="s">
        <v>131</v>
      </c>
      <c r="D72" s="83" t="s">
        <v>186</v>
      </c>
    </row>
    <row r="73" spans="1:4" x14ac:dyDescent="0.3">
      <c r="A73" s="83">
        <v>70</v>
      </c>
      <c r="B73" s="83" t="s">
        <v>262</v>
      </c>
      <c r="C73" s="83" t="s">
        <v>263</v>
      </c>
      <c r="D73" s="83" t="s">
        <v>186</v>
      </c>
    </row>
    <row r="74" spans="1:4" x14ac:dyDescent="0.3">
      <c r="A74" s="84">
        <v>71</v>
      </c>
      <c r="B74" s="83" t="s">
        <v>264</v>
      </c>
      <c r="C74" s="83" t="s">
        <v>131</v>
      </c>
      <c r="D74" s="83" t="s">
        <v>186</v>
      </c>
    </row>
    <row r="75" spans="1:4" x14ac:dyDescent="0.3">
      <c r="A75" s="83">
        <v>72</v>
      </c>
      <c r="B75" s="83" t="s">
        <v>265</v>
      </c>
      <c r="C75" s="83" t="s">
        <v>131</v>
      </c>
      <c r="D75" s="83" t="s">
        <v>186</v>
      </c>
    </row>
    <row r="76" spans="1:4" x14ac:dyDescent="0.3">
      <c r="A76" s="84">
        <v>73</v>
      </c>
      <c r="B76" s="83" t="s">
        <v>266</v>
      </c>
      <c r="C76" s="83" t="s">
        <v>32</v>
      </c>
      <c r="D76" s="83" t="s">
        <v>186</v>
      </c>
    </row>
    <row r="77" spans="1:4" x14ac:dyDescent="0.3">
      <c r="A77" s="83">
        <v>74</v>
      </c>
      <c r="B77" s="83" t="s">
        <v>267</v>
      </c>
      <c r="C77" s="83" t="s">
        <v>30</v>
      </c>
      <c r="D77" s="83" t="s">
        <v>186</v>
      </c>
    </row>
    <row r="78" spans="1:4" x14ac:dyDescent="0.3">
      <c r="A78" s="84">
        <v>75</v>
      </c>
      <c r="B78" s="83" t="s">
        <v>268</v>
      </c>
      <c r="C78" s="83" t="s">
        <v>234</v>
      </c>
      <c r="D78" s="83" t="s">
        <v>186</v>
      </c>
    </row>
    <row r="79" spans="1:4" x14ac:dyDescent="0.3">
      <c r="A79" s="83">
        <v>76</v>
      </c>
      <c r="B79" s="83" t="s">
        <v>269</v>
      </c>
      <c r="C79" s="83" t="s">
        <v>30</v>
      </c>
      <c r="D79" s="83" t="s">
        <v>186</v>
      </c>
    </row>
    <row r="80" spans="1:4" x14ac:dyDescent="0.3">
      <c r="A80" s="84">
        <v>77</v>
      </c>
      <c r="B80" s="83" t="s">
        <v>270</v>
      </c>
      <c r="C80" s="83" t="s">
        <v>34</v>
      </c>
      <c r="D80" s="83" t="s">
        <v>186</v>
      </c>
    </row>
    <row r="81" spans="1:4" x14ac:dyDescent="0.3">
      <c r="A81" s="83">
        <v>78</v>
      </c>
      <c r="B81" s="83" t="s">
        <v>271</v>
      </c>
      <c r="C81" s="83" t="s">
        <v>36</v>
      </c>
      <c r="D81" s="83" t="s">
        <v>186</v>
      </c>
    </row>
    <row r="82" spans="1:4" x14ac:dyDescent="0.3">
      <c r="A82" s="84">
        <v>79</v>
      </c>
      <c r="B82" s="83" t="s">
        <v>272</v>
      </c>
      <c r="C82" s="83" t="s">
        <v>81</v>
      </c>
      <c r="D82" s="83" t="s">
        <v>186</v>
      </c>
    </row>
    <row r="83" spans="1:4" x14ac:dyDescent="0.3">
      <c r="A83" s="83">
        <v>80</v>
      </c>
      <c r="B83" s="83" t="s">
        <v>273</v>
      </c>
      <c r="C83" s="83" t="s">
        <v>20</v>
      </c>
      <c r="D83" s="83" t="s">
        <v>186</v>
      </c>
    </row>
    <row r="84" spans="1:4" x14ac:dyDescent="0.3">
      <c r="A84" s="84">
        <v>81</v>
      </c>
      <c r="B84" s="83" t="s">
        <v>274</v>
      </c>
      <c r="C84" s="83" t="s">
        <v>28</v>
      </c>
      <c r="D84" s="83" t="s">
        <v>186</v>
      </c>
    </row>
    <row r="85" spans="1:4" x14ac:dyDescent="0.3">
      <c r="A85" s="83">
        <v>82</v>
      </c>
      <c r="B85" s="83" t="s">
        <v>275</v>
      </c>
      <c r="C85" s="83" t="s">
        <v>138</v>
      </c>
      <c r="D85" s="83" t="s">
        <v>186</v>
      </c>
    </row>
    <row r="86" spans="1:4" x14ac:dyDescent="0.3">
      <c r="A86" s="84">
        <v>83</v>
      </c>
      <c r="B86" s="83" t="s">
        <v>276</v>
      </c>
      <c r="C86" s="83" t="s">
        <v>30</v>
      </c>
      <c r="D86" s="83" t="s">
        <v>186</v>
      </c>
    </row>
    <row r="87" spans="1:4" x14ac:dyDescent="0.3">
      <c r="A87" s="83">
        <v>84</v>
      </c>
      <c r="B87" s="83" t="s">
        <v>277</v>
      </c>
      <c r="C87" s="83" t="s">
        <v>30</v>
      </c>
      <c r="D87" s="83" t="s">
        <v>186</v>
      </c>
    </row>
    <row r="88" spans="1:4" x14ac:dyDescent="0.3">
      <c r="A88" s="84">
        <v>85</v>
      </c>
      <c r="B88" s="83" t="s">
        <v>278</v>
      </c>
      <c r="C88" s="83" t="s">
        <v>36</v>
      </c>
      <c r="D88" s="83" t="s">
        <v>186</v>
      </c>
    </row>
    <row r="89" spans="1:4" x14ac:dyDescent="0.3">
      <c r="A89" s="83">
        <v>86</v>
      </c>
      <c r="B89" s="83" t="s">
        <v>279</v>
      </c>
      <c r="C89" s="83" t="s">
        <v>28</v>
      </c>
      <c r="D89" s="83" t="s">
        <v>186</v>
      </c>
    </row>
    <row r="90" spans="1:4" x14ac:dyDescent="0.3">
      <c r="A90" s="84">
        <v>87</v>
      </c>
      <c r="B90" s="83" t="s">
        <v>280</v>
      </c>
      <c r="C90" s="83" t="s">
        <v>131</v>
      </c>
      <c r="D90" s="83" t="s">
        <v>186</v>
      </c>
    </row>
    <row r="91" spans="1:4" x14ac:dyDescent="0.3">
      <c r="A91" s="83">
        <v>88</v>
      </c>
      <c r="B91" s="83" t="s">
        <v>281</v>
      </c>
      <c r="C91" s="83" t="s">
        <v>28</v>
      </c>
      <c r="D91" s="83" t="s">
        <v>186</v>
      </c>
    </row>
    <row r="92" spans="1:4" x14ac:dyDescent="0.3">
      <c r="A92" s="84">
        <v>89</v>
      </c>
      <c r="B92" s="83" t="s">
        <v>282</v>
      </c>
      <c r="C92" s="83" t="s">
        <v>131</v>
      </c>
      <c r="D92" s="83" t="s">
        <v>186</v>
      </c>
    </row>
    <row r="93" spans="1:4" x14ac:dyDescent="0.3">
      <c r="A93" s="83">
        <v>90</v>
      </c>
      <c r="B93" s="83" t="s">
        <v>87</v>
      </c>
      <c r="C93" s="83" t="s">
        <v>30</v>
      </c>
      <c r="D93" s="83" t="s">
        <v>186</v>
      </c>
    </row>
    <row r="94" spans="1:4" x14ac:dyDescent="0.3">
      <c r="A94" s="84">
        <v>91</v>
      </c>
      <c r="B94" s="92" t="s">
        <v>283</v>
      </c>
      <c r="C94" s="92" t="s">
        <v>43</v>
      </c>
      <c r="D94" s="83" t="s">
        <v>186</v>
      </c>
    </row>
    <row r="95" spans="1:4" x14ac:dyDescent="0.3">
      <c r="A95" s="83">
        <v>92</v>
      </c>
      <c r="B95" s="93" t="s">
        <v>284</v>
      </c>
      <c r="C95" s="93" t="s">
        <v>300</v>
      </c>
      <c r="D95" s="83" t="s">
        <v>186</v>
      </c>
    </row>
    <row r="96" spans="1:4" x14ac:dyDescent="0.3">
      <c r="A96" s="84">
        <v>93</v>
      </c>
      <c r="B96" s="94" t="s">
        <v>285</v>
      </c>
      <c r="C96" s="93" t="s">
        <v>300</v>
      </c>
      <c r="D96" s="83" t="s">
        <v>186</v>
      </c>
    </row>
    <row r="97" spans="1:5" x14ac:dyDescent="0.3">
      <c r="A97" s="83">
        <v>94</v>
      </c>
      <c r="B97" s="94" t="s">
        <v>286</v>
      </c>
      <c r="C97" s="94" t="s">
        <v>156</v>
      </c>
      <c r="D97" s="83" t="s">
        <v>186</v>
      </c>
    </row>
    <row r="98" spans="1:5" x14ac:dyDescent="0.3">
      <c r="A98" s="84">
        <v>95</v>
      </c>
      <c r="B98" s="94" t="s">
        <v>287</v>
      </c>
      <c r="C98" s="94" t="s">
        <v>300</v>
      </c>
      <c r="D98" s="83" t="s">
        <v>186</v>
      </c>
    </row>
    <row r="99" spans="1:5" x14ac:dyDescent="0.3">
      <c r="A99" s="83">
        <v>96</v>
      </c>
      <c r="B99" s="94" t="s">
        <v>288</v>
      </c>
      <c r="C99" s="94" t="s">
        <v>39</v>
      </c>
      <c r="D99" s="83" t="s">
        <v>186</v>
      </c>
    </row>
    <row r="100" spans="1:5" x14ac:dyDescent="0.3">
      <c r="A100" s="84">
        <v>97</v>
      </c>
      <c r="B100" s="94" t="s">
        <v>288</v>
      </c>
      <c r="C100" s="94" t="s">
        <v>39</v>
      </c>
      <c r="D100" s="83" t="s">
        <v>186</v>
      </c>
    </row>
    <row r="101" spans="1:5" x14ac:dyDescent="0.3">
      <c r="A101" s="83">
        <v>98</v>
      </c>
      <c r="B101" s="94" t="s">
        <v>289</v>
      </c>
      <c r="C101" s="94" t="s">
        <v>39</v>
      </c>
      <c r="D101" s="83" t="s">
        <v>186</v>
      </c>
    </row>
    <row r="102" spans="1:5" x14ac:dyDescent="0.3">
      <c r="A102" s="84">
        <v>99</v>
      </c>
      <c r="B102" s="83" t="s">
        <v>290</v>
      </c>
      <c r="C102" s="83" t="s">
        <v>39</v>
      </c>
      <c r="D102" s="83" t="s">
        <v>186</v>
      </c>
    </row>
    <row r="103" spans="1:5" x14ac:dyDescent="0.3">
      <c r="A103" s="83">
        <v>100</v>
      </c>
      <c r="B103" s="94" t="s">
        <v>291</v>
      </c>
      <c r="C103" s="83" t="s">
        <v>68</v>
      </c>
      <c r="D103" s="83" t="s">
        <v>186</v>
      </c>
    </row>
    <row r="104" spans="1:5" x14ac:dyDescent="0.3">
      <c r="A104" s="84">
        <v>101</v>
      </c>
      <c r="B104" s="94" t="s">
        <v>292</v>
      </c>
      <c r="C104" s="83" t="s">
        <v>102</v>
      </c>
      <c r="D104" s="83" t="s">
        <v>170</v>
      </c>
    </row>
    <row r="105" spans="1:5" x14ac:dyDescent="0.3">
      <c r="A105" s="83">
        <v>102</v>
      </c>
      <c r="B105" s="94" t="s">
        <v>293</v>
      </c>
      <c r="C105" s="83" t="s">
        <v>301</v>
      </c>
      <c r="D105" s="83" t="s">
        <v>170</v>
      </c>
    </row>
    <row r="106" spans="1:5" x14ac:dyDescent="0.3">
      <c r="A106" s="84">
        <v>103</v>
      </c>
      <c r="B106" s="94" t="s">
        <v>294</v>
      </c>
      <c r="C106" s="83" t="s">
        <v>301</v>
      </c>
      <c r="D106" s="83" t="s">
        <v>170</v>
      </c>
    </row>
    <row r="107" spans="1:5" x14ac:dyDescent="0.3">
      <c r="A107" s="83">
        <v>104</v>
      </c>
      <c r="B107" s="94" t="s">
        <v>295</v>
      </c>
      <c r="C107" s="83" t="s">
        <v>302</v>
      </c>
      <c r="D107" s="83" t="s">
        <v>170</v>
      </c>
    </row>
    <row r="108" spans="1:5" x14ac:dyDescent="0.3">
      <c r="A108" s="84">
        <v>105</v>
      </c>
      <c r="B108" s="94" t="s">
        <v>296</v>
      </c>
      <c r="C108" s="83" t="s">
        <v>301</v>
      </c>
      <c r="D108" s="83" t="s">
        <v>170</v>
      </c>
    </row>
    <row r="109" spans="1:5" x14ac:dyDescent="0.3">
      <c r="A109" s="83">
        <v>106</v>
      </c>
      <c r="B109" s="83" t="s">
        <v>297</v>
      </c>
      <c r="C109" s="83" t="s">
        <v>303</v>
      </c>
      <c r="D109" s="83" t="s">
        <v>170</v>
      </c>
    </row>
    <row r="110" spans="1:5" x14ac:dyDescent="0.3">
      <c r="A110" s="84">
        <v>107</v>
      </c>
      <c r="B110" s="83" t="s">
        <v>298</v>
      </c>
      <c r="C110" s="83" t="s">
        <v>302</v>
      </c>
      <c r="D110" s="83" t="s">
        <v>170</v>
      </c>
    </row>
    <row r="111" spans="1:5" s="85" customFormat="1" x14ac:dyDescent="0.3">
      <c r="A111" s="84">
        <v>108</v>
      </c>
      <c r="B111" s="84" t="s">
        <v>299</v>
      </c>
      <c r="C111" s="84" t="s">
        <v>45</v>
      </c>
      <c r="D111" s="84" t="s">
        <v>170</v>
      </c>
      <c r="E111" s="95">
        <v>46156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4C02-DC4F-4F0F-A8A2-286D1C7959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 cấp GCN</vt:lpstr>
      <vt:lpstr>BC CMĐ</vt:lpstr>
      <vt:lpstr>Cấp đổi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</dc:creator>
  <cp:lastModifiedBy>ANH HOAN</cp:lastModifiedBy>
  <cp:lastPrinted>2026-03-12T10:46:33Z</cp:lastPrinted>
  <dcterms:created xsi:type="dcterms:W3CDTF">2026-02-02T03:32:46Z</dcterms:created>
  <dcterms:modified xsi:type="dcterms:W3CDTF">2026-05-14T04:05:33Z</dcterms:modified>
</cp:coreProperties>
</file>